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2255" windowHeight="13095" activeTab="0"/>
  </bookViews>
  <sheets>
    <sheet name="civ_iat" sheetId="1" r:id="rId1"/>
    <sheet name="meccan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G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</t>
        </r>
      </text>
    </comment>
    <comment ref="H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</t>
        </r>
      </text>
    </comment>
    <comment ref="I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</t>
        </r>
      </text>
    </comment>
    <comment ref="J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K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L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P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 con i calcoli </t>
        </r>
      </text>
    </comment>
    <comment ref="I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AREA PIASTRA</t>
        </r>
      </text>
    </comment>
    <comment ref="F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VOLUME SFERA. ANGOLO NON DI 45°</t>
        </r>
      </text>
    </comment>
    <comment ref="M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F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J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</t>
        </r>
      </text>
    </comment>
    <comment ref="K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AREA PIASTRA</t>
        </r>
      </text>
    </comment>
    <comment ref="M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ED INCLINAZIONE</t>
        </r>
      </text>
    </comment>
    <comment ref="D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CALCOLATO</t>
        </r>
      </text>
    </comment>
    <comment ref="G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BARICENTRO PIASTR</t>
        </r>
      </text>
    </comment>
    <comment ref="I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CALCOLATO</t>
        </r>
      </text>
    </comment>
    <comment ref="M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XCS PIASTRA AB E BC</t>
        </r>
      </text>
    </comment>
    <comment ref="K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VOLUME SFERA . ERRORE AFFONDAMENTO BARICENTRO PIASTRA PIANA. ERRORE AREA CERCHIO. ERRORE ANGOLO NON DI 45°</t>
        </r>
      </text>
    </comment>
    <comment ref="F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G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  CALCOLOAFFONDAMENTO BARICENTRO</t>
        </r>
      </text>
    </comment>
    <comment ref="E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H0</t>
        </r>
      </text>
    </comment>
    <comment ref="I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  CALCOLOAFFONDAMENTO BARICENTRO</t>
        </r>
      </text>
    </comment>
    <comment ref="M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ERROREN CALCOLO XCS PIASTRA AB E BC</t>
        </r>
      </text>
    </comment>
    <comment ref="L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COMPONENTE verticale  DI S verso il basso</t>
        </r>
      </text>
    </comment>
    <comment ref="F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1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LA PIASTRA IANA è UN CERCHIO</t>
        </r>
      </text>
    </comment>
    <comment ref="M1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ED INCLINAZIONE</t>
        </r>
      </text>
    </comment>
    <comment ref="F1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F1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1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INVERTITO SEN E COS</t>
        </r>
      </text>
    </comment>
    <comment ref="M1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DI CALCOLO INCLINAZIONE</t>
        </r>
      </text>
    </comment>
    <comment ref="F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M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SPINTA PIASTRA PIANA (CERCHIO)</t>
        </r>
      </text>
    </comment>
    <comment ref="K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CALOCLATE LE COMPONETI SPINTA SU PIASTRA PIANA CERCHIO</t>
        </r>
      </text>
    </comment>
    <comment ref="L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COMPONENTE VERTICALE</t>
        </r>
      </text>
    </comment>
    <comment ref="J1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XB XC</t>
        </r>
      </text>
    </comment>
    <comment ref="K1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LA PIASTRA PIANA è UN CERCHIO</t>
        </r>
      </text>
    </comment>
    <comment ref="M1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J1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</t>
        </r>
      </text>
    </comment>
    <comment ref="J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</t>
        </r>
      </text>
    </comment>
    <comment ref="K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DI 45°</t>
        </r>
      </text>
    </comment>
    <comment ref="M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D1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</t>
        </r>
      </text>
    </comment>
    <comment ref="K1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angoli errati. Componente orizzontale e verticale errate</t>
        </r>
      </text>
    </comment>
    <comment ref="M1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D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</t>
        </r>
      </text>
    </comment>
    <comment ref="K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LA PIASTRA PIANA è UN CERCHIO. ANGOLO NON 45°</t>
        </r>
      </text>
    </comment>
    <comment ref="M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F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K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 ANGOLO NON 45°</t>
        </r>
      </text>
    </comment>
    <comment ref="M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F1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E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MANOMETRO SEMPLICE</t>
        </r>
      </text>
    </comment>
    <comment ref="D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CALCOLATO</t>
        </r>
      </text>
    </comment>
    <comment ref="M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S SU AB perché ERRORE H0
ERRORE VALORE S SU BC. ERRORE Xcs </t>
        </r>
      </text>
    </comment>
    <comment ref="I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AREA PIASTRA</t>
        </r>
      </text>
    </comment>
    <comment ref="K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VOLUME. PIASTRA PIANA è UN CERCHIO . ANGOLO INCLINAZIONE ERRATO</t>
        </r>
      </text>
    </comment>
    <comment ref="F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D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CALCOLATO</t>
        </r>
      </text>
    </comment>
    <comment ref="E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CALCOLATO</t>
        </r>
      </text>
    </comment>
    <comment ref="F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G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SCRITTO PROCEDIMENTO MA NON SVOLTO NEI CALCOLI</t>
        </r>
      </text>
    </comment>
    <comment ref="I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SCRITTO PROCEDIMENTO MA NON SVOLTO NEI CALCOLI</t>
        </r>
      </text>
    </comment>
    <comment ref="H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SCRITTO PROCEDIMENTO MA NON SVOLTO NEI CALCOLI</t>
        </r>
      </text>
    </comment>
    <comment ref="J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SCRITTO PROCEDIMENTO MA NON SVOLTO NEI CALCOLI</t>
        </r>
      </text>
    </comment>
    <comment ref="K2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ERRATA LA SPINTA SU PIASTRA PIANA</t>
        </r>
      </text>
    </comment>
    <comment ref="E2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perché NON CORRETO AFFONDAMENTO H.</t>
        </r>
      </text>
    </comment>
    <comment ref="D2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M2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DI CALCOLO SPINTA SU PIASTRA AB E BC. ERRORE CALCOLO Xcs su AB E bc. Errata spinta su semi sfera ed inclinazione</t>
        </r>
      </text>
    </comment>
    <comment ref="K2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di 30 °</t>
        </r>
      </text>
    </comment>
    <comment ref="L22" authorId="0">
      <text>
        <r>
          <rPr>
            <b/>
            <sz val="9"/>
            <rFont val="Tahoma"/>
            <family val="0"/>
          </rPr>
          <t>disegno errato dei vettori delle spinte .</t>
        </r>
      </text>
    </comment>
    <comment ref="G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ERRATA perché ERRATO VALORE DI H1. ANGOLO NON è 45°</t>
        </r>
      </text>
    </comment>
    <comment ref="J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è 45°</t>
        </r>
      </text>
    </comment>
    <comment ref="K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VOLUME. ANGOLO NON 45°</t>
        </r>
      </text>
    </comment>
    <comment ref="F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M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G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ERRATA AREA PIASTRA. ERRATO AFFONDAMENTO</t>
        </r>
      </text>
    </comment>
    <comment ref="I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M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VALORE XCS SU AB E BC. Errore valore di S e inclinazione</t>
        </r>
      </text>
    </comment>
    <comment ref="K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GRAFICO. LA SPINTA SU Èiastra piana ha componete verticale ed orizzontale</t>
        </r>
      </text>
    </comment>
    <comment ref="G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 PIASTRA</t>
        </r>
      </text>
    </comment>
    <comment ref="H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 PIASTRA</t>
        </r>
      </text>
    </comment>
    <comment ref="I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IMPOSTATO MA NON CALCOLATO</t>
        </r>
      </text>
    </comment>
    <comment ref="J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K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VOLUME ERRATO. IMPOSTATO MA NON SVOLTO NEI CALCOLI</t>
        </r>
      </text>
    </comment>
    <comment ref="L2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SVOLTO NEI CALCOLI</t>
        </r>
      </text>
    </comment>
    <comment ref="I2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K2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M2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L2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DISEGNO SPINTA</t>
        </r>
      </text>
    </comment>
    <comment ref="I2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K2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L2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calcolato</t>
        </r>
      </text>
    </comment>
    <comment ref="M2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J2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ERRAT0</t>
        </r>
      </text>
    </comment>
    <comment ref="F3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3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PIASTRA PIANA è UN CERCHIO. ANGOLO NON è 45</t>
        </r>
      </text>
    </comment>
    <comment ref="M3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F3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3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PIASTRA PIANA è UN CERCHIO. NON SVOLTO NEI CALCOLI</t>
        </r>
      </text>
    </comment>
    <comment ref="L3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 NEI CALCOLI</t>
        </r>
      </text>
    </comment>
    <comment ref="K3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INVERTITI COS E SEN</t>
        </r>
      </text>
    </comment>
    <comment ref="M3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F3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G3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BERICENTRO PIASTRA</t>
        </r>
      </text>
    </comment>
    <comment ref="I3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INCLINAZIONE NON è 45°</t>
        </r>
      </text>
    </comment>
    <comment ref="J3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F3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3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INCLINAZIONE NON è 45°</t>
        </r>
      </text>
    </comment>
    <comment ref="M3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G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I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 BARICENTRO</t>
        </r>
      </text>
    </comment>
    <comment ref="M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F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FATTO</t>
        </r>
      </text>
    </comment>
    <comment ref="J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H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NEI CALCOLI</t>
        </r>
      </text>
    </comment>
    <comment ref="L3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DISEGNO VETTORE SPINTA SU SFERA SBAGLIATO</t>
        </r>
      </text>
    </comment>
    <comment ref="E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F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G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H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I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K3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AFFONDAMENTO. MANCANO LE COMPONETI VERTICALI ED ORIZZONTALI</t>
        </r>
      </text>
    </comment>
    <comment ref="G3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AFFONDAMENTO. ANGOLO NON DI 45°</t>
        </r>
      </text>
    </comment>
    <comment ref="J3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DI 45°</t>
        </r>
      </text>
    </comment>
    <comment ref="I3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AFFONDAMENTO. ANGOLO NON DI 45°</t>
        </r>
      </text>
    </comment>
    <comment ref="K3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DI 45°</t>
        </r>
      </text>
    </comment>
    <comment ref="F3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G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H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I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J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K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DI 45°</t>
        </r>
      </text>
    </comment>
    <comment ref="M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F4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K4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INVERTITI SEN E COS</t>
        </r>
      </text>
    </comment>
    <comment ref="M4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S ED INCLINAZIONE</t>
        </r>
      </text>
    </comment>
    <comment ref="M3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DIREZIONE SBAGLIATA NEL DISEGNO</t>
        </r>
      </text>
    </comment>
    <comment ref="D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SVOLTO</t>
        </r>
      </text>
    </comment>
    <comment ref="G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H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I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J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 AFFONDAMENTO</t>
        </r>
      </text>
    </comment>
    <comment ref="K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ANGOLO NON DI 45°</t>
        </r>
      </text>
    </comment>
    <comment ref="F4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PRECISO</t>
        </r>
      </text>
    </comment>
    <comment ref="K3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AFFONDAMENTO</t>
        </r>
      </text>
    </comment>
    <comment ref="M3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s SFERA ED INCLINAZIONE</t>
        </r>
      </text>
    </comment>
    <comment ref="G3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DOVUTO A DATO DI PARTENZA SBAGLIATO</t>
        </r>
      </text>
    </comment>
    <comment ref="I3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DOVUTO A DATO DI PARTENZA SBAGLIATO</t>
        </r>
      </text>
    </comment>
  </commentList>
</comments>
</file>

<file path=xl/comments2.xml><?xml version="1.0" encoding="utf-8"?>
<comments xmlns="http://schemas.openxmlformats.org/spreadsheetml/2006/main">
  <authors>
    <author>Politecnico di Bari</author>
    <author>Utente</author>
  </authors>
  <commentList>
    <comment ref="M4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CALCOLO SPINTA PIASTRA ab e inclinazione spinta sfera</t>
        </r>
      </text>
    </comment>
    <comment ref="I4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posisione baricentro piastra</t>
        </r>
      </text>
    </comment>
    <comment ref="J4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x0</t>
        </r>
      </text>
    </comment>
    <comment ref="K4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calcolo componente verticale ed orizzontale.. Invertiti i sen e cos</t>
        </r>
      </text>
    </comment>
    <comment ref="I5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AREA =b*a</t>
        </r>
      </text>
    </comment>
    <comment ref="K5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volume sfera e errore inclinazione NON è 45°</t>
        </r>
      </text>
    </comment>
    <comment ref="M5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CALCOLO INCLINAZIONE SPINTA SU SEMISFERA</t>
        </r>
      </text>
    </comment>
    <comment ref="F6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NN DISEGNATO</t>
        </r>
      </text>
    </comment>
    <comment ref="K7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LA S</t>
        </r>
        <r>
          <rPr>
            <sz val="8"/>
            <rFont val="Times New Roman"/>
            <family val="1"/>
          </rPr>
          <t>PINTA VERICALE è G-</t>
        </r>
        <r>
          <rPr>
            <sz val="12"/>
            <rFont val="Times New Roman"/>
            <family val="1"/>
          </rPr>
          <t>π</t>
        </r>
        <r>
          <rPr>
            <sz val="8"/>
            <rFont val="Times New Roman"/>
            <family val="1"/>
          </rPr>
          <t>1</t>
        </r>
      </text>
    </comment>
    <comment ref="F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K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LA SPINTA VERICALE è G-π1</t>
        </r>
      </text>
    </comment>
    <comment ref="M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INCLINAZIONE SPINTA SFERA</t>
        </r>
      </text>
    </comment>
    <comment ref="F9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K9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inclinazione NON è 45°</t>
        </r>
      </text>
    </comment>
    <comment ref="M9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CALCOLO INCLINAZIONE SPINTA SU SEMISFERA</t>
        </r>
      </text>
    </comment>
    <comment ref="F1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M1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Πv E inclinazione S su sfera</t>
        </r>
      </text>
    </comment>
    <comment ref="F1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F15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J15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CALCOLATO</t>
        </r>
      </text>
    </comment>
    <comment ref="K15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inclinazione NON è 45°</t>
        </r>
      </text>
    </comment>
    <comment ref="M15" authorId="0">
      <text>
        <r>
          <rPr>
            <b/>
            <sz val="8"/>
            <rFont val="Tahoma"/>
            <family val="0"/>
          </rPr>
          <t>Politecnico di Bari:</t>
        </r>
        <r>
          <rPr>
            <sz val="8"/>
            <rFont val="Tahoma"/>
            <family val="0"/>
          </rPr>
          <t xml:space="preserve">
ERRORE CALCOLO INCLINAZIONE SPINTA SU SEMISFERA</t>
        </r>
      </text>
    </comment>
    <comment ref="F1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K1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LA COMPONENTE VERTICALE RISULTANTE è VERSO IL BASSO</t>
        </r>
      </text>
    </comment>
    <comment ref="K19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INVERTITI I SEN E COS</t>
        </r>
      </text>
    </comment>
    <comment ref="G2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 NON è 45° ma 60°</t>
        </r>
      </text>
    </comment>
    <comment ref="I2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 NON è 45° ma 60°</t>
        </r>
      </text>
    </comment>
    <comment ref="K2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volume errore π1. l'inclinazione non è 45°</t>
        </r>
      </text>
    </comment>
    <comment ref="F2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L2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calcolato</t>
        </r>
      </text>
    </comment>
    <comment ref="J22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CENTRO DI SPINTA</t>
        </r>
      </text>
    </comment>
    <comment ref="L2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</t>
        </r>
      </text>
    </comment>
    <comment ref="F2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G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 BARICENTRO</t>
        </r>
      </text>
    </comment>
    <comment ref="I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 BARICENTRO</t>
        </r>
      </text>
    </comment>
    <comment ref="K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CO0M'LETAMENTE ERRATO</t>
        </r>
      </text>
    </comment>
    <comment ref="L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</t>
        </r>
      </text>
    </comment>
    <comment ref="F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H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NN SVOLTO</t>
        </r>
      </text>
    </comment>
    <comment ref="J2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NN SVOLTO</t>
        </r>
      </text>
    </comment>
    <comment ref="K26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AREA CERCHIO</t>
        </r>
      </text>
    </comment>
    <comment ref="M26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INCLINAZIONE E MODULO SPINTA</t>
        </r>
      </text>
    </comment>
    <comment ref="K27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AREA CERCHIO
INVERRTITI COS E SEN</t>
        </r>
      </text>
    </comment>
    <comment ref="L27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NN SVOLTO</t>
        </r>
      </text>
    </comment>
    <comment ref="G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 BARICENTRO</t>
        </r>
      </text>
    </comment>
    <comment ref="H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 XB</t>
        </r>
      </text>
    </comment>
    <comment ref="J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 XB XC</t>
        </r>
      </text>
    </comment>
    <comment ref="I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 BARICENTRO</t>
        </r>
      </text>
    </comment>
    <comment ref="D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</t>
        </r>
      </text>
    </comment>
    <comment ref="K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VOLUME ERRORE INCLINAZIONE ANGOLO …ERRORE COMPONENTE VERTICALE</t>
        </r>
      </text>
    </comment>
    <comment ref="L2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</t>
        </r>
      </text>
    </comment>
    <comment ref="G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H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I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J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K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L30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NON SVOLTO</t>
        </r>
      </text>
    </comment>
    <comment ref="F32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G3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</t>
        </r>
      </text>
    </comment>
    <comment ref="J3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</t>
        </r>
      </text>
    </comment>
    <comment ref="H3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</t>
        </r>
      </text>
    </comment>
    <comment ref="K3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AREA CERCHIO</t>
        </r>
      </text>
    </comment>
    <comment ref="F3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F3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ERRATO</t>
        </r>
      </text>
    </comment>
    <comment ref="L36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INCLINAZIONE</t>
        </r>
      </text>
    </comment>
    <comment ref="F37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F38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ERRATO</t>
        </r>
      </text>
    </comment>
    <comment ref="K4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PISTRA PIANA è UN CERCHIO</t>
        </r>
      </text>
    </comment>
    <comment ref="M4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S ed inclinazione</t>
        </r>
      </text>
    </comment>
    <comment ref="K42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PISTRA PIANA è UN CERCHIO</t>
        </r>
      </text>
    </comment>
    <comment ref="M42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S ed inclinazione</t>
        </r>
      </text>
    </comment>
    <comment ref="G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</t>
        </r>
      </text>
    </comment>
    <comment ref="H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</t>
        </r>
      </text>
    </comment>
    <comment ref="I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AFFONDAMENTO</t>
        </r>
      </text>
    </comment>
    <comment ref="J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</t>
        </r>
      </text>
    </comment>
    <comment ref="F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F41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DISEGNO IMPRECISO</t>
        </r>
      </text>
    </comment>
    <comment ref="K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AFONDAMENTO BARICENTRO PIASTRA PIANA</t>
        </r>
      </text>
    </comment>
    <comment ref="M43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S ed inclinazione</t>
        </r>
      </text>
    </comment>
    <comment ref="M44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SPINTA PIASTRA BC</t>
        </r>
      </text>
    </comment>
    <comment ref="K46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VOLUME METà SFERA, ERRORE PIASTRA PIANA è UN CERCHIO. Errore affondamento baricentro</t>
        </r>
      </text>
    </comment>
    <comment ref="M46" authorId="0">
      <text>
        <r>
          <rPr>
            <b/>
            <sz val="8"/>
            <rFont val="Tahoma"/>
            <family val="2"/>
          </rPr>
          <t>Politecnico di Bari:</t>
        </r>
        <r>
          <rPr>
            <sz val="8"/>
            <rFont val="Tahoma"/>
            <family val="2"/>
          </rPr>
          <t xml:space="preserve">
ERRORE CALCOLO S ed inclinazione</t>
        </r>
      </text>
    </comment>
    <comment ref="I46" authorId="1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affondamento baricentro</t>
        </r>
      </text>
    </comment>
    <comment ref="F45" authorId="1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non fatto</t>
        </r>
      </text>
    </comment>
    <comment ref="F31" authorId="1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errato</t>
        </r>
      </text>
    </comment>
    <comment ref="J31" authorId="1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non è un angolo di 45°</t>
        </r>
      </text>
    </comment>
    <comment ref="K31" authorId="1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area cerchio errata. Angolo non di 45°.</t>
        </r>
      </text>
    </comment>
  </commentList>
</comments>
</file>

<file path=xl/sharedStrings.xml><?xml version="1.0" encoding="utf-8"?>
<sst xmlns="http://schemas.openxmlformats.org/spreadsheetml/2006/main" count="197" uniqueCount="157">
  <si>
    <t>COGNOME</t>
  </si>
  <si>
    <t>NOME</t>
  </si>
  <si>
    <t>QUESITO 1</t>
  </si>
  <si>
    <t xml:space="preserve">VOTO                                  </t>
  </si>
  <si>
    <t>SOMMA ERRORI</t>
  </si>
  <si>
    <t>giudizio</t>
  </si>
  <si>
    <t>calcolo n'</t>
  </si>
  <si>
    <t>calcolo h0</t>
  </si>
  <si>
    <t>Diagramma pressioni AB</t>
  </si>
  <si>
    <t>Spinta piastra AB</t>
  </si>
  <si>
    <t>Xcs piastra AB</t>
  </si>
  <si>
    <t>Spinta piastra BC</t>
  </si>
  <si>
    <t>Xcs piastra BC</t>
  </si>
  <si>
    <t>Spinta sfera</t>
  </si>
  <si>
    <t>inclinazione spinta sfera</t>
  </si>
  <si>
    <t>errore di calcolo</t>
  </si>
  <si>
    <t>BASILE</t>
  </si>
  <si>
    <t>ANNA</t>
  </si>
  <si>
    <t>BLANDAMURA</t>
  </si>
  <si>
    <t>NICOLE</t>
  </si>
  <si>
    <t xml:space="preserve">CACUCCI </t>
  </si>
  <si>
    <t>SIMONE</t>
  </si>
  <si>
    <t>CANNARILE</t>
  </si>
  <si>
    <t>NICOLETTA</t>
  </si>
  <si>
    <t xml:space="preserve">CAPILLI </t>
  </si>
  <si>
    <t>GIULIO</t>
  </si>
  <si>
    <t>GIOVANNI</t>
  </si>
  <si>
    <t>CARDOLINI RIZZI</t>
  </si>
  <si>
    <t xml:space="preserve">CARLUCCI </t>
  </si>
  <si>
    <t>LEONARDO</t>
  </si>
  <si>
    <t>CIRO</t>
  </si>
  <si>
    <t>ANDREA</t>
  </si>
  <si>
    <t xml:space="preserve">D'ACCARDI </t>
  </si>
  <si>
    <t>ESTER</t>
  </si>
  <si>
    <t xml:space="preserve">D'AVERSA </t>
  </si>
  <si>
    <t>FRANCO</t>
  </si>
  <si>
    <t>D'ERCHIA</t>
  </si>
  <si>
    <t>ANTONIA</t>
  </si>
  <si>
    <t>DE CUNZOLO</t>
  </si>
  <si>
    <t>MARCO</t>
  </si>
  <si>
    <t>DI BARI</t>
  </si>
  <si>
    <t>MICHELE</t>
  </si>
  <si>
    <t xml:space="preserve">DI PASQUALE </t>
  </si>
  <si>
    <t>ANGELO</t>
  </si>
  <si>
    <t>D'ONGHIA</t>
  </si>
  <si>
    <t>FESTA</t>
  </si>
  <si>
    <t>MICHELANGELO</t>
  </si>
  <si>
    <t>GOFFREDO</t>
  </si>
  <si>
    <t>VITA ANTONIA</t>
  </si>
  <si>
    <t>GRECO</t>
  </si>
  <si>
    <t>VALERIA</t>
  </si>
  <si>
    <t>IOUDIOVX</t>
  </si>
  <si>
    <t>VINCENZO</t>
  </si>
  <si>
    <t>LECCE</t>
  </si>
  <si>
    <t>ALESSIO</t>
  </si>
  <si>
    <t>LUPO</t>
  </si>
  <si>
    <t>MARIANGELA</t>
  </si>
  <si>
    <t>MARINO</t>
  </si>
  <si>
    <t>MARTINI</t>
  </si>
  <si>
    <t>MARZILLI</t>
  </si>
  <si>
    <t>VICTOR</t>
  </si>
  <si>
    <t xml:space="preserve">DE CILLIS </t>
  </si>
  <si>
    <t>MIGNOGNIA</t>
  </si>
  <si>
    <t>PANICO</t>
  </si>
  <si>
    <t>PIETRO</t>
  </si>
  <si>
    <t xml:space="preserve">PASTORE </t>
  </si>
  <si>
    <t>EMANUELE</t>
  </si>
  <si>
    <t>PUTIGNANO</t>
  </si>
  <si>
    <t>GIUSEPPE</t>
  </si>
  <si>
    <t>QUARANTA</t>
  </si>
  <si>
    <t>ANTONIO</t>
  </si>
  <si>
    <t>RANDAZZO</t>
  </si>
  <si>
    <t>FRANCESCO</t>
  </si>
  <si>
    <t>RICCIARDELLI</t>
  </si>
  <si>
    <t>DOMENICO</t>
  </si>
  <si>
    <t>SANTOVITO</t>
  </si>
  <si>
    <t>SABRINA</t>
  </si>
  <si>
    <t>SARDIELLO</t>
  </si>
  <si>
    <t>SCARATI</t>
  </si>
  <si>
    <t>DARIO</t>
  </si>
  <si>
    <t>SCHIRANO</t>
  </si>
  <si>
    <t>SOLITO</t>
  </si>
  <si>
    <t>DANILO</t>
  </si>
  <si>
    <t>SPAGNULO</t>
  </si>
  <si>
    <t>DANIELE</t>
  </si>
  <si>
    <t>TAMBURRANO</t>
  </si>
  <si>
    <t>MARILINA</t>
  </si>
  <si>
    <t>TINELLI</t>
  </si>
  <si>
    <t>VALERIO</t>
  </si>
  <si>
    <t>TORCELLO</t>
  </si>
  <si>
    <t>ANTONELLO</t>
  </si>
  <si>
    <t>ZARDINONI</t>
  </si>
  <si>
    <t>FABIO</t>
  </si>
  <si>
    <t>ALBANO</t>
  </si>
  <si>
    <t>ALESSANDRO</t>
  </si>
  <si>
    <t>ANNESE</t>
  </si>
  <si>
    <t xml:space="preserve"> </t>
  </si>
  <si>
    <t>CALASSO</t>
  </si>
  <si>
    <t>CAMPO</t>
  </si>
  <si>
    <t>LUIGI</t>
  </si>
  <si>
    <t>CARACCIO</t>
  </si>
  <si>
    <t>DAVIDE</t>
  </si>
  <si>
    <t>CARAMIA</t>
  </si>
  <si>
    <t>FREANCESCO</t>
  </si>
  <si>
    <t xml:space="preserve">CASALE </t>
  </si>
  <si>
    <t>ROSSELLA</t>
  </si>
  <si>
    <t xml:space="preserve">CASTELLANO </t>
  </si>
  <si>
    <t>ALESSANDRA</t>
  </si>
  <si>
    <t>ROBERTA</t>
  </si>
  <si>
    <t>CHETRY</t>
  </si>
  <si>
    <t>VIVIANA</t>
  </si>
  <si>
    <t xml:space="preserve">DE GIORGIO </t>
  </si>
  <si>
    <t>MASSIMO</t>
  </si>
  <si>
    <t>DIMITRIS</t>
  </si>
  <si>
    <t>MOURATIDIS</t>
  </si>
  <si>
    <t>FEDELE</t>
  </si>
  <si>
    <t>VERONICA</t>
  </si>
  <si>
    <t>GASPARRO</t>
  </si>
  <si>
    <t>PAOLO</t>
  </si>
  <si>
    <t>GODANO</t>
  </si>
  <si>
    <t xml:space="preserve">MASI </t>
  </si>
  <si>
    <t>MASSARO</t>
  </si>
  <si>
    <t>MIALI</t>
  </si>
  <si>
    <t>ANGELA</t>
  </si>
  <si>
    <t>LEGGIERI</t>
  </si>
  <si>
    <t>LATERZA</t>
  </si>
  <si>
    <t>LOMAGISTRO</t>
  </si>
  <si>
    <t xml:space="preserve">LUCERI </t>
  </si>
  <si>
    <t>SAVERIO</t>
  </si>
  <si>
    <t xml:space="preserve">MARAGLINO </t>
  </si>
  <si>
    <t>MANTELLINI</t>
  </si>
  <si>
    <t>MENZA</t>
  </si>
  <si>
    <t>FRANCESCA</t>
  </si>
  <si>
    <t>MEREPEZA</t>
  </si>
  <si>
    <t>HYGEN</t>
  </si>
  <si>
    <t>MONOPOLI</t>
  </si>
  <si>
    <t>COSIMO</t>
  </si>
  <si>
    <t>ONTINO</t>
  </si>
  <si>
    <t>PAPALIA</t>
  </si>
  <si>
    <t>GIANMARCO</t>
  </si>
  <si>
    <t>ROMANAZZI</t>
  </si>
  <si>
    <t>FEDERICA</t>
  </si>
  <si>
    <t>SALAMINA</t>
  </si>
  <si>
    <t>MARGHERITA</t>
  </si>
  <si>
    <t xml:space="preserve">SANTORO </t>
  </si>
  <si>
    <t>CARMELA</t>
  </si>
  <si>
    <t>SCARANO</t>
  </si>
  <si>
    <t>PASQUALE</t>
  </si>
  <si>
    <t>SORRENTI</t>
  </si>
  <si>
    <t>VITA</t>
  </si>
  <si>
    <t>TINELLA</t>
  </si>
  <si>
    <t>NICOLAS</t>
  </si>
  <si>
    <t>ZONILE</t>
  </si>
  <si>
    <t>GRAZIA ANNA</t>
  </si>
  <si>
    <t>GREGUCCI</t>
  </si>
  <si>
    <t>BANDINI</t>
  </si>
  <si>
    <t>RICCARDO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</si>
</sst>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left" wrapText="1"/>
    </xf>
    <xf numFmtId="0" fontId="45" fillId="35" borderId="12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5" fillId="7" borderId="12" xfId="0" applyFont="1" applyFill="1" applyBorder="1" applyAlignment="1">
      <alignment horizontal="left" wrapText="1"/>
    </xf>
    <xf numFmtId="0" fontId="45" fillId="7" borderId="12" xfId="0" applyFont="1" applyFill="1" applyBorder="1" applyAlignment="1">
      <alignment horizontal="center" wrapText="1"/>
    </xf>
    <xf numFmtId="0" fontId="0" fillId="37" borderId="12" xfId="0" applyFill="1" applyBorder="1" applyAlignment="1">
      <alignment horizontal="left" wrapText="1"/>
    </xf>
    <xf numFmtId="0" fontId="0" fillId="37" borderId="12" xfId="0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19" borderId="12" xfId="0" applyFill="1" applyBorder="1" applyAlignment="1">
      <alignment horizontal="left" wrapText="1"/>
    </xf>
    <xf numFmtId="0" fontId="0" fillId="19" borderId="12" xfId="0" applyFill="1" applyBorder="1" applyAlignment="1">
      <alignment horizontal="center"/>
    </xf>
    <xf numFmtId="0" fontId="0" fillId="19" borderId="12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266700</xdr:colOff>
      <xdr:row>0</xdr:row>
      <xdr:rowOff>0</xdr:rowOff>
    </xdr:from>
    <xdr:ext cx="1181100" cy="857250"/>
    <xdr:sp>
      <xdr:nvSpPr>
        <xdr:cNvPr id="1" name="Text Box 31"/>
        <xdr:cNvSpPr txBox="1">
          <a:spLocks noChangeArrowheads="1"/>
        </xdr:cNvSpPr>
      </xdr:nvSpPr>
      <xdr:spPr>
        <a:xfrm>
          <a:off x="14011275" y="0"/>
          <a:ext cx="1181100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266700</xdr:colOff>
      <xdr:row>0</xdr:row>
      <xdr:rowOff>0</xdr:rowOff>
    </xdr:from>
    <xdr:ext cx="1181100" cy="857250"/>
    <xdr:sp>
      <xdr:nvSpPr>
        <xdr:cNvPr id="1" name="Text Box 31"/>
        <xdr:cNvSpPr txBox="1">
          <a:spLocks noChangeArrowheads="1"/>
        </xdr:cNvSpPr>
      </xdr:nvSpPr>
      <xdr:spPr>
        <a:xfrm>
          <a:off x="14011275" y="0"/>
          <a:ext cx="1181100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52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9.140625" defaultRowHeight="12.75"/>
  <cols>
    <col min="1" max="1" width="2.7109375" style="5" customWidth="1"/>
    <col min="2" max="2" width="17.421875" style="5" customWidth="1"/>
    <col min="3" max="3" width="19.8515625" style="5" customWidth="1"/>
    <col min="4" max="4" width="18.8515625" style="5" customWidth="1"/>
    <col min="5" max="5" width="17.421875" style="5" bestFit="1" customWidth="1"/>
    <col min="6" max="6" width="16.421875" style="5" bestFit="1" customWidth="1"/>
    <col min="7" max="7" width="12.421875" style="5" bestFit="1" customWidth="1"/>
    <col min="8" max="11" width="11.00390625" style="5" customWidth="1"/>
    <col min="12" max="12" width="15.140625" style="5" customWidth="1"/>
    <col min="13" max="14" width="11.00390625" style="5" customWidth="1"/>
    <col min="15" max="15" width="9.140625" style="5" customWidth="1"/>
    <col min="16" max="16" width="10.7109375" style="5" bestFit="1" customWidth="1"/>
    <col min="17" max="16384" width="9.140625" style="5" customWidth="1"/>
  </cols>
  <sheetData>
    <row r="1" spans="1:16" s="3" customFormat="1" ht="13.5" customHeight="1" thickBot="1">
      <c r="A1" s="35"/>
      <c r="B1" s="37" t="s">
        <v>0</v>
      </c>
      <c r="C1" s="37" t="s">
        <v>1</v>
      </c>
      <c r="D1" s="38" t="s">
        <v>2</v>
      </c>
      <c r="E1" s="39"/>
      <c r="F1" s="39"/>
      <c r="G1" s="39"/>
      <c r="H1" s="9"/>
      <c r="I1" s="9"/>
      <c r="J1" s="9"/>
      <c r="K1" s="9"/>
      <c r="L1" s="9"/>
      <c r="M1" s="9"/>
      <c r="N1" s="9"/>
      <c r="O1" s="37" t="s">
        <v>3</v>
      </c>
      <c r="P1" s="37" t="s">
        <v>5</v>
      </c>
    </row>
    <row r="2" spans="1:16" s="4" customFormat="1" ht="44.25" customHeight="1" thickBot="1">
      <c r="A2" s="35"/>
      <c r="B2" s="37"/>
      <c r="C2" s="37"/>
      <c r="D2" s="1" t="s">
        <v>6</v>
      </c>
      <c r="E2" s="1" t="s">
        <v>7</v>
      </c>
      <c r="F2" s="1" t="s">
        <v>8</v>
      </c>
      <c r="G2" s="1" t="s">
        <v>9</v>
      </c>
      <c r="H2" s="9" t="s">
        <v>10</v>
      </c>
      <c r="I2" s="1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4</v>
      </c>
      <c r="O2" s="37"/>
      <c r="P2" s="37"/>
    </row>
    <row r="3" spans="1:16" s="3" customFormat="1" ht="13.5" thickBot="1">
      <c r="A3" s="35"/>
      <c r="B3" s="37"/>
      <c r="C3" s="37"/>
      <c r="D3" s="2">
        <v>3</v>
      </c>
      <c r="E3" s="2">
        <v>3</v>
      </c>
      <c r="F3" s="2">
        <v>2</v>
      </c>
      <c r="G3" s="2">
        <v>4</v>
      </c>
      <c r="H3" s="2">
        <v>3</v>
      </c>
      <c r="I3" s="2">
        <v>4</v>
      </c>
      <c r="J3" s="2">
        <v>3</v>
      </c>
      <c r="K3" s="2">
        <v>4</v>
      </c>
      <c r="L3" s="2">
        <v>3</v>
      </c>
      <c r="M3" s="2">
        <v>1</v>
      </c>
      <c r="N3" s="10">
        <f aca="true" t="shared" si="0" ref="N3:N42">SUM(D3:M3)</f>
        <v>30</v>
      </c>
      <c r="O3" s="2"/>
      <c r="P3" s="2"/>
    </row>
    <row r="4" spans="1:16" ht="25.5">
      <c r="A4" s="36"/>
      <c r="B4" s="20" t="s">
        <v>93</v>
      </c>
      <c r="C4" s="20" t="s">
        <v>94</v>
      </c>
      <c r="D4" s="21"/>
      <c r="E4" s="21"/>
      <c r="F4" s="21"/>
      <c r="G4" s="21">
        <v>4</v>
      </c>
      <c r="H4" s="21">
        <v>3</v>
      </c>
      <c r="I4" s="21">
        <v>4</v>
      </c>
      <c r="J4" s="21">
        <v>3</v>
      </c>
      <c r="K4" s="21">
        <v>4</v>
      </c>
      <c r="L4" s="21">
        <v>3</v>
      </c>
      <c r="M4" s="21"/>
      <c r="N4" s="21">
        <f t="shared" si="0"/>
        <v>21</v>
      </c>
      <c r="O4" s="21">
        <f aca="true" t="shared" si="1" ref="O4:O42">30-N4</f>
        <v>9</v>
      </c>
      <c r="P4" s="21" t="str">
        <f aca="true" t="shared" si="2" ref="P4:P42">IF(O4&lt;18,"insufficiente",IF(AND(O4&gt;=18,O4&lt;=23),"sufficiente",IF(AND(O4&gt;=24,O4&lt;=26),"discreto",IF(AND(O4&gt;=27,O4&lt;=28),"buono",IF(O4&gt;=29,"ottimo")))))</f>
        <v>insufficiente</v>
      </c>
    </row>
    <row r="5" spans="1:16" ht="12.75">
      <c r="A5" s="36"/>
      <c r="B5" s="11" t="s">
        <v>95</v>
      </c>
      <c r="C5" s="11" t="s">
        <v>70</v>
      </c>
      <c r="D5" s="16"/>
      <c r="E5" s="12"/>
      <c r="F5" s="12">
        <v>1</v>
      </c>
      <c r="G5" s="12"/>
      <c r="H5" s="13"/>
      <c r="I5" s="13">
        <v>2</v>
      </c>
      <c r="J5" s="13"/>
      <c r="K5" s="13">
        <v>4</v>
      </c>
      <c r="L5" s="13"/>
      <c r="M5" s="14">
        <v>2</v>
      </c>
      <c r="N5" s="15">
        <f t="shared" si="0"/>
        <v>9</v>
      </c>
      <c r="O5" s="15">
        <f t="shared" si="1"/>
        <v>21</v>
      </c>
      <c r="P5" s="13" t="str">
        <f t="shared" si="2"/>
        <v>sufficiente</v>
      </c>
    </row>
    <row r="6" spans="1:16" ht="12.75">
      <c r="A6" s="36"/>
      <c r="B6" s="20" t="s">
        <v>155</v>
      </c>
      <c r="C6" s="20" t="s">
        <v>39</v>
      </c>
      <c r="D6" s="21"/>
      <c r="E6" s="21"/>
      <c r="F6" s="21">
        <v>1</v>
      </c>
      <c r="G6" s="21"/>
      <c r="H6" s="21"/>
      <c r="I6" s="21"/>
      <c r="J6" s="21">
        <v>1</v>
      </c>
      <c r="K6" s="21">
        <v>2</v>
      </c>
      <c r="L6" s="21"/>
      <c r="M6" s="21">
        <v>2</v>
      </c>
      <c r="N6" s="21">
        <f t="shared" si="0"/>
        <v>6</v>
      </c>
      <c r="O6" s="21">
        <f t="shared" si="1"/>
        <v>24</v>
      </c>
      <c r="P6" s="21" t="str">
        <f t="shared" si="2"/>
        <v>discreto</v>
      </c>
    </row>
    <row r="7" spans="1:16" ht="12.75">
      <c r="A7" s="36"/>
      <c r="B7" s="11" t="s">
        <v>16</v>
      </c>
      <c r="C7" s="11" t="s">
        <v>52</v>
      </c>
      <c r="D7" s="16">
        <v>3</v>
      </c>
      <c r="E7" s="12"/>
      <c r="F7" s="12">
        <v>2</v>
      </c>
      <c r="G7" s="12">
        <v>4</v>
      </c>
      <c r="H7" s="13"/>
      <c r="I7" s="13">
        <v>4</v>
      </c>
      <c r="J7" s="13"/>
      <c r="K7" s="16">
        <v>4</v>
      </c>
      <c r="L7" s="13"/>
      <c r="M7" s="14">
        <v>2</v>
      </c>
      <c r="N7" s="15">
        <f t="shared" si="0"/>
        <v>19</v>
      </c>
      <c r="O7" s="15">
        <f t="shared" si="1"/>
        <v>11</v>
      </c>
      <c r="P7" s="13" t="str">
        <f t="shared" si="2"/>
        <v>insufficiente</v>
      </c>
    </row>
    <row r="8" spans="1:16" ht="12.75">
      <c r="A8" s="36"/>
      <c r="B8" s="20" t="s">
        <v>97</v>
      </c>
      <c r="C8" s="20" t="s">
        <v>156</v>
      </c>
      <c r="D8" s="21"/>
      <c r="E8" s="21">
        <v>1</v>
      </c>
      <c r="F8" s="21"/>
      <c r="G8" s="21">
        <v>1</v>
      </c>
      <c r="H8" s="21"/>
      <c r="I8" s="21">
        <v>1</v>
      </c>
      <c r="J8" s="21"/>
      <c r="K8" s="21"/>
      <c r="L8" s="21">
        <v>1</v>
      </c>
      <c r="M8" s="21">
        <v>2</v>
      </c>
      <c r="N8" s="21">
        <f t="shared" si="0"/>
        <v>6</v>
      </c>
      <c r="O8" s="21">
        <f t="shared" si="1"/>
        <v>24</v>
      </c>
      <c r="P8" s="21" t="str">
        <f t="shared" si="2"/>
        <v>discreto</v>
      </c>
    </row>
    <row r="9" spans="1:16" ht="12.75">
      <c r="A9" s="36"/>
      <c r="B9" s="11" t="s">
        <v>98</v>
      </c>
      <c r="C9" s="11" t="s">
        <v>99</v>
      </c>
      <c r="D9" s="16"/>
      <c r="E9" s="12"/>
      <c r="F9" s="12">
        <v>1</v>
      </c>
      <c r="G9" s="12"/>
      <c r="H9" s="13"/>
      <c r="I9" s="13"/>
      <c r="J9" s="13"/>
      <c r="K9" s="16"/>
      <c r="L9" s="13"/>
      <c r="M9" s="14"/>
      <c r="N9" s="15">
        <f t="shared" si="0"/>
        <v>1</v>
      </c>
      <c r="O9" s="15">
        <f t="shared" si="1"/>
        <v>29</v>
      </c>
      <c r="P9" s="13" t="str">
        <f t="shared" si="2"/>
        <v>ottimo</v>
      </c>
    </row>
    <row r="10" spans="1:16" ht="12.75">
      <c r="A10" s="36"/>
      <c r="B10" s="20" t="s">
        <v>100</v>
      </c>
      <c r="C10" s="20" t="s">
        <v>101</v>
      </c>
      <c r="D10" s="21"/>
      <c r="E10" s="21"/>
      <c r="F10" s="21">
        <v>1</v>
      </c>
      <c r="G10" s="21"/>
      <c r="H10" s="21"/>
      <c r="I10" s="21"/>
      <c r="J10" s="21"/>
      <c r="K10" s="21">
        <v>3</v>
      </c>
      <c r="L10" s="21"/>
      <c r="M10" s="21">
        <v>2</v>
      </c>
      <c r="N10" s="21">
        <f t="shared" si="0"/>
        <v>6</v>
      </c>
      <c r="O10" s="21">
        <f t="shared" si="1"/>
        <v>24</v>
      </c>
      <c r="P10" s="21" t="str">
        <f t="shared" si="2"/>
        <v>discreto</v>
      </c>
    </row>
    <row r="11" spans="1:16" ht="12.75">
      <c r="A11" s="36"/>
      <c r="B11" s="11" t="s">
        <v>102</v>
      </c>
      <c r="C11" s="11" t="s">
        <v>103</v>
      </c>
      <c r="D11" s="16"/>
      <c r="E11" s="12"/>
      <c r="F11" s="12">
        <v>1</v>
      </c>
      <c r="G11" s="12"/>
      <c r="H11" s="13"/>
      <c r="I11" s="13"/>
      <c r="J11" s="13"/>
      <c r="K11" s="16">
        <v>2</v>
      </c>
      <c r="L11" s="13"/>
      <c r="M11" s="14">
        <v>1</v>
      </c>
      <c r="N11" s="15">
        <f t="shared" si="0"/>
        <v>4</v>
      </c>
      <c r="O11" s="15">
        <f t="shared" si="1"/>
        <v>26</v>
      </c>
      <c r="P11" s="13" t="str">
        <f t="shared" si="2"/>
        <v>discreto</v>
      </c>
    </row>
    <row r="12" spans="1:16" ht="12.75">
      <c r="A12" s="36"/>
      <c r="B12" s="20" t="s">
        <v>104</v>
      </c>
      <c r="C12" s="20" t="s">
        <v>105</v>
      </c>
      <c r="D12" s="21"/>
      <c r="E12" s="21"/>
      <c r="F12" s="21">
        <v>1</v>
      </c>
      <c r="G12" s="21"/>
      <c r="H12" s="21"/>
      <c r="I12" s="21"/>
      <c r="J12" s="21"/>
      <c r="K12" s="21">
        <v>3</v>
      </c>
      <c r="L12" s="21">
        <v>2</v>
      </c>
      <c r="M12" s="21">
        <v>1</v>
      </c>
      <c r="N12" s="21">
        <f t="shared" si="0"/>
        <v>7</v>
      </c>
      <c r="O12" s="21">
        <f t="shared" si="1"/>
        <v>23</v>
      </c>
      <c r="P12" s="21" t="str">
        <f t="shared" si="2"/>
        <v>sufficiente</v>
      </c>
    </row>
    <row r="13" spans="1:16" ht="12.75">
      <c r="A13" s="36"/>
      <c r="B13" s="11" t="s">
        <v>106</v>
      </c>
      <c r="C13" s="11" t="s">
        <v>107</v>
      </c>
      <c r="D13" s="16"/>
      <c r="E13" s="12"/>
      <c r="F13" s="12"/>
      <c r="G13" s="12"/>
      <c r="H13" s="13"/>
      <c r="I13" s="13"/>
      <c r="J13" s="13">
        <v>3</v>
      </c>
      <c r="K13" s="16">
        <v>2</v>
      </c>
      <c r="L13" s="13"/>
      <c r="M13" s="14">
        <v>2</v>
      </c>
      <c r="N13" s="15">
        <f t="shared" si="0"/>
        <v>7</v>
      </c>
      <c r="O13" s="15">
        <f t="shared" si="1"/>
        <v>23</v>
      </c>
      <c r="P13" s="13" t="str">
        <f t="shared" si="2"/>
        <v>sufficiente</v>
      </c>
    </row>
    <row r="14" spans="1:16" ht="12.75">
      <c r="A14" s="36"/>
      <c r="B14" s="20" t="s">
        <v>106</v>
      </c>
      <c r="C14" s="20" t="s">
        <v>108</v>
      </c>
      <c r="D14" s="21"/>
      <c r="E14" s="21"/>
      <c r="F14" s="21"/>
      <c r="G14" s="21"/>
      <c r="H14" s="21"/>
      <c r="I14" s="21"/>
      <c r="J14" s="21">
        <v>3</v>
      </c>
      <c r="K14" s="21"/>
      <c r="L14" s="21"/>
      <c r="M14" s="21"/>
      <c r="N14" s="21">
        <f t="shared" si="0"/>
        <v>3</v>
      </c>
      <c r="O14" s="21">
        <f t="shared" si="1"/>
        <v>27</v>
      </c>
      <c r="P14" s="21" t="str">
        <f t="shared" si="2"/>
        <v>buono</v>
      </c>
    </row>
    <row r="15" spans="1:125" s="17" customFormat="1" ht="12.75">
      <c r="A15" s="36"/>
      <c r="B15" s="11" t="s">
        <v>109</v>
      </c>
      <c r="C15" s="11" t="s">
        <v>110</v>
      </c>
      <c r="D15" s="16"/>
      <c r="E15" s="12"/>
      <c r="F15" s="12"/>
      <c r="G15" s="12"/>
      <c r="H15" s="13"/>
      <c r="I15" s="13"/>
      <c r="J15" s="13">
        <v>1</v>
      </c>
      <c r="K15" s="16">
        <v>2</v>
      </c>
      <c r="L15" s="13"/>
      <c r="M15" s="14">
        <v>2</v>
      </c>
      <c r="N15" s="15">
        <f t="shared" si="0"/>
        <v>5</v>
      </c>
      <c r="O15" s="15">
        <f t="shared" si="1"/>
        <v>25</v>
      </c>
      <c r="P15" s="13" t="str">
        <f t="shared" si="2"/>
        <v>discreto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6" ht="12.75">
      <c r="A16" s="36"/>
      <c r="B16" s="20" t="s">
        <v>111</v>
      </c>
      <c r="C16" s="20" t="s">
        <v>112</v>
      </c>
      <c r="D16" s="21">
        <v>3</v>
      </c>
      <c r="E16" s="21"/>
      <c r="F16" s="21"/>
      <c r="G16" s="21"/>
      <c r="H16" s="21"/>
      <c r="I16" s="21"/>
      <c r="J16" s="21"/>
      <c r="K16" s="21">
        <v>2</v>
      </c>
      <c r="L16" s="21"/>
      <c r="M16" s="21">
        <v>2</v>
      </c>
      <c r="N16" s="21">
        <f t="shared" si="0"/>
        <v>7</v>
      </c>
      <c r="O16" s="21">
        <f t="shared" si="1"/>
        <v>23</v>
      </c>
      <c r="P16" s="21" t="str">
        <f t="shared" si="2"/>
        <v>sufficiente</v>
      </c>
    </row>
    <row r="17" spans="2:16" ht="12.75">
      <c r="B17" s="11" t="s">
        <v>113</v>
      </c>
      <c r="C17" s="11" t="s">
        <v>114</v>
      </c>
      <c r="D17" s="16">
        <v>3</v>
      </c>
      <c r="E17" s="12"/>
      <c r="F17" s="12"/>
      <c r="G17" s="12"/>
      <c r="H17" s="13"/>
      <c r="I17" s="13"/>
      <c r="J17" s="13"/>
      <c r="K17" s="16">
        <v>4</v>
      </c>
      <c r="L17" s="13"/>
      <c r="M17" s="14">
        <v>2</v>
      </c>
      <c r="N17" s="15">
        <f t="shared" si="0"/>
        <v>9</v>
      </c>
      <c r="O17" s="15">
        <f t="shared" si="1"/>
        <v>21</v>
      </c>
      <c r="P17" s="13" t="str">
        <f t="shared" si="2"/>
        <v>sufficiente</v>
      </c>
    </row>
    <row r="18" spans="2:16" ht="12.75">
      <c r="B18" s="20" t="s">
        <v>115</v>
      </c>
      <c r="C18" s="20" t="s">
        <v>116</v>
      </c>
      <c r="D18" s="21"/>
      <c r="E18" s="21"/>
      <c r="F18" s="21">
        <v>2</v>
      </c>
      <c r="G18" s="21"/>
      <c r="H18" s="21"/>
      <c r="I18" s="21"/>
      <c r="J18" s="21"/>
      <c r="K18" s="21">
        <v>2</v>
      </c>
      <c r="L18" s="21"/>
      <c r="M18" s="21">
        <v>2</v>
      </c>
      <c r="N18" s="21">
        <f t="shared" si="0"/>
        <v>6</v>
      </c>
      <c r="O18" s="21">
        <f t="shared" si="1"/>
        <v>24</v>
      </c>
      <c r="P18" s="21" t="str">
        <f t="shared" si="2"/>
        <v>discreto</v>
      </c>
    </row>
    <row r="19" spans="2:16" ht="12.75">
      <c r="B19" s="11" t="s">
        <v>117</v>
      </c>
      <c r="C19" s="11" t="s">
        <v>118</v>
      </c>
      <c r="D19" s="16"/>
      <c r="E19" s="12"/>
      <c r="F19" s="12">
        <v>1</v>
      </c>
      <c r="G19" s="12"/>
      <c r="H19" s="13"/>
      <c r="I19" s="13"/>
      <c r="J19" s="13"/>
      <c r="K19" s="16"/>
      <c r="L19" s="13"/>
      <c r="M19" s="14"/>
      <c r="N19" s="15">
        <f t="shared" si="0"/>
        <v>1</v>
      </c>
      <c r="O19" s="15">
        <f t="shared" si="1"/>
        <v>29</v>
      </c>
      <c r="P19" s="13" t="str">
        <f t="shared" si="2"/>
        <v>ottimo</v>
      </c>
    </row>
    <row r="20" spans="2:16" ht="25.5">
      <c r="B20" s="20" t="s">
        <v>119</v>
      </c>
      <c r="C20" s="20" t="s">
        <v>72</v>
      </c>
      <c r="D20" s="21">
        <v>3</v>
      </c>
      <c r="E20" s="21">
        <v>3</v>
      </c>
      <c r="F20" s="21">
        <v>1</v>
      </c>
      <c r="G20" s="21"/>
      <c r="H20" s="21"/>
      <c r="I20" s="21">
        <v>2</v>
      </c>
      <c r="J20" s="21"/>
      <c r="K20" s="21">
        <v>3</v>
      </c>
      <c r="L20" s="21"/>
      <c r="M20" s="21">
        <v>2</v>
      </c>
      <c r="N20" s="21">
        <f t="shared" si="0"/>
        <v>14</v>
      </c>
      <c r="O20" s="21">
        <f t="shared" si="1"/>
        <v>16</v>
      </c>
      <c r="P20" s="21" t="str">
        <f t="shared" si="2"/>
        <v>insufficiente</v>
      </c>
    </row>
    <row r="21" spans="2:16" ht="12.75">
      <c r="B21" s="11" t="s">
        <v>125</v>
      </c>
      <c r="C21" s="11" t="s">
        <v>123</v>
      </c>
      <c r="D21" s="16"/>
      <c r="E21" s="12"/>
      <c r="F21" s="12"/>
      <c r="G21" s="12">
        <v>3</v>
      </c>
      <c r="H21" s="13"/>
      <c r="I21" s="13">
        <v>3</v>
      </c>
      <c r="J21" s="13"/>
      <c r="K21" s="16">
        <v>4</v>
      </c>
      <c r="L21" s="13"/>
      <c r="M21" s="14">
        <v>4</v>
      </c>
      <c r="N21" s="15">
        <f t="shared" si="0"/>
        <v>14</v>
      </c>
      <c r="O21" s="15">
        <f t="shared" si="1"/>
        <v>16</v>
      </c>
      <c r="P21" s="13" t="str">
        <f t="shared" si="2"/>
        <v>insufficiente</v>
      </c>
    </row>
    <row r="22" spans="2:16" ht="12" customHeight="1">
      <c r="B22" s="20" t="s">
        <v>53</v>
      </c>
      <c r="C22" s="20" t="s">
        <v>123</v>
      </c>
      <c r="D22" s="21"/>
      <c r="E22" s="21"/>
      <c r="F22" s="21"/>
      <c r="G22" s="21"/>
      <c r="H22" s="21"/>
      <c r="I22" s="21"/>
      <c r="J22" s="21"/>
      <c r="K22" s="21"/>
      <c r="L22" s="21">
        <v>2</v>
      </c>
      <c r="M22" s="21"/>
      <c r="N22" s="21">
        <f t="shared" si="0"/>
        <v>2</v>
      </c>
      <c r="O22" s="21">
        <f t="shared" si="1"/>
        <v>28</v>
      </c>
      <c r="P22" s="21" t="str">
        <f t="shared" si="2"/>
        <v>buono</v>
      </c>
    </row>
    <row r="23" spans="2:16" s="19" customFormat="1" ht="12.75" customHeight="1">
      <c r="B23" s="11" t="s">
        <v>124</v>
      </c>
      <c r="C23" s="11" t="s">
        <v>72</v>
      </c>
      <c r="D23" s="16"/>
      <c r="E23" s="12"/>
      <c r="F23" s="12">
        <v>1</v>
      </c>
      <c r="G23" s="12">
        <v>2</v>
      </c>
      <c r="H23" s="13"/>
      <c r="I23" s="13"/>
      <c r="J23" s="13">
        <v>2</v>
      </c>
      <c r="K23" s="16">
        <v>4</v>
      </c>
      <c r="L23" s="13"/>
      <c r="M23" s="14">
        <v>2</v>
      </c>
      <c r="N23" s="15">
        <f t="shared" si="0"/>
        <v>11</v>
      </c>
      <c r="O23" s="15">
        <f t="shared" si="1"/>
        <v>19</v>
      </c>
      <c r="P23" s="13" t="str">
        <f t="shared" si="2"/>
        <v>sufficiente</v>
      </c>
    </row>
    <row r="24" spans="2:16" ht="25.5">
      <c r="B24" s="20" t="s">
        <v>126</v>
      </c>
      <c r="C24" s="20" t="s">
        <v>17</v>
      </c>
      <c r="D24" s="21"/>
      <c r="E24" s="21"/>
      <c r="F24" s="21"/>
      <c r="G24" s="21">
        <v>2</v>
      </c>
      <c r="H24" s="21">
        <v>2</v>
      </c>
      <c r="I24" s="21">
        <v>3</v>
      </c>
      <c r="J24" s="21">
        <v>3</v>
      </c>
      <c r="K24" s="21">
        <v>3</v>
      </c>
      <c r="L24" s="21">
        <v>3</v>
      </c>
      <c r="M24" s="21"/>
      <c r="N24" s="21">
        <f t="shared" si="0"/>
        <v>16</v>
      </c>
      <c r="O24" s="21">
        <f t="shared" si="1"/>
        <v>14</v>
      </c>
      <c r="P24" s="21" t="str">
        <f t="shared" si="2"/>
        <v>insufficiente</v>
      </c>
    </row>
    <row r="25" spans="2:16" ht="12.75">
      <c r="B25" s="11" t="s">
        <v>127</v>
      </c>
      <c r="C25" s="11" t="s">
        <v>128</v>
      </c>
      <c r="D25" s="16"/>
      <c r="E25" s="12"/>
      <c r="F25" s="12"/>
      <c r="G25" s="12"/>
      <c r="H25" s="13"/>
      <c r="I25" s="13">
        <v>2</v>
      </c>
      <c r="J25" s="13"/>
      <c r="K25" s="16">
        <v>2</v>
      </c>
      <c r="L25" s="13">
        <v>2</v>
      </c>
      <c r="M25" s="14">
        <v>2</v>
      </c>
      <c r="N25" s="15">
        <f t="shared" si="0"/>
        <v>8</v>
      </c>
      <c r="O25" s="15">
        <f t="shared" si="1"/>
        <v>22</v>
      </c>
      <c r="P25" s="13" t="str">
        <f t="shared" si="2"/>
        <v>sufficiente</v>
      </c>
    </row>
    <row r="26" spans="2:16" ht="12.75">
      <c r="B26" s="20" t="s">
        <v>130</v>
      </c>
      <c r="C26" s="20" t="s">
        <v>31</v>
      </c>
      <c r="D26" s="21"/>
      <c r="E26" s="21"/>
      <c r="F26" s="21"/>
      <c r="G26" s="21"/>
      <c r="H26" s="21"/>
      <c r="I26" s="21"/>
      <c r="J26" s="21">
        <v>3</v>
      </c>
      <c r="K26" s="21"/>
      <c r="L26" s="21"/>
      <c r="M26" s="21"/>
      <c r="N26" s="21">
        <f t="shared" si="0"/>
        <v>3</v>
      </c>
      <c r="O26" s="21">
        <f t="shared" si="1"/>
        <v>27</v>
      </c>
      <c r="P26" s="21" t="str">
        <f t="shared" si="2"/>
        <v>buono</v>
      </c>
    </row>
    <row r="27" spans="2:16" ht="12.75">
      <c r="B27" s="11" t="s">
        <v>129</v>
      </c>
      <c r="C27" s="11" t="s">
        <v>74</v>
      </c>
      <c r="D27" s="16"/>
      <c r="E27" s="12"/>
      <c r="F27" s="12"/>
      <c r="G27" s="12"/>
      <c r="H27" s="13"/>
      <c r="I27" s="13">
        <v>2</v>
      </c>
      <c r="J27" s="13"/>
      <c r="K27" s="16">
        <v>2</v>
      </c>
      <c r="L27" s="13">
        <v>3</v>
      </c>
      <c r="M27" s="14">
        <v>2</v>
      </c>
      <c r="N27" s="15">
        <f t="shared" si="0"/>
        <v>9</v>
      </c>
      <c r="O27" s="15">
        <f t="shared" si="1"/>
        <v>21</v>
      </c>
      <c r="P27" s="13" t="str">
        <f t="shared" si="2"/>
        <v>sufficiente</v>
      </c>
    </row>
    <row r="28" spans="2:16" ht="25.5">
      <c r="B28" s="20" t="s">
        <v>120</v>
      </c>
      <c r="C28" s="20" t="s">
        <v>26</v>
      </c>
      <c r="D28" s="21">
        <v>3</v>
      </c>
      <c r="E28" s="21">
        <v>3</v>
      </c>
      <c r="F28" s="21">
        <v>1</v>
      </c>
      <c r="G28" s="21">
        <v>2</v>
      </c>
      <c r="H28" s="21">
        <v>1</v>
      </c>
      <c r="I28" s="21">
        <v>2</v>
      </c>
      <c r="J28" s="21">
        <v>1</v>
      </c>
      <c r="K28" s="21">
        <v>2</v>
      </c>
      <c r="L28" s="21"/>
      <c r="M28" s="21"/>
      <c r="N28" s="21">
        <f t="shared" si="0"/>
        <v>15</v>
      </c>
      <c r="O28" s="21">
        <f t="shared" si="1"/>
        <v>15</v>
      </c>
      <c r="P28" s="21" t="str">
        <f t="shared" si="2"/>
        <v>insufficiente</v>
      </c>
    </row>
    <row r="29" spans="2:16" ht="12.75">
      <c r="B29" s="11" t="s">
        <v>121</v>
      </c>
      <c r="C29" s="11" t="s">
        <v>72</v>
      </c>
      <c r="D29" s="16">
        <v>3</v>
      </c>
      <c r="E29" s="12">
        <v>3</v>
      </c>
      <c r="F29" s="12"/>
      <c r="G29" s="12" t="s">
        <v>96</v>
      </c>
      <c r="H29" s="13"/>
      <c r="I29" s="13"/>
      <c r="J29" s="13"/>
      <c r="K29" s="16">
        <v>2</v>
      </c>
      <c r="L29" s="13"/>
      <c r="M29" s="14">
        <v>4</v>
      </c>
      <c r="N29" s="15">
        <f t="shared" si="0"/>
        <v>12</v>
      </c>
      <c r="O29" s="15">
        <f t="shared" si="1"/>
        <v>18</v>
      </c>
      <c r="P29" s="13" t="str">
        <f t="shared" si="2"/>
        <v>sufficiente</v>
      </c>
    </row>
    <row r="30" spans="2:16" ht="12.75">
      <c r="B30" s="20" t="s">
        <v>131</v>
      </c>
      <c r="C30" s="20" t="s">
        <v>132</v>
      </c>
      <c r="D30" s="21"/>
      <c r="E30" s="21"/>
      <c r="F30" s="21">
        <v>1</v>
      </c>
      <c r="G30" s="21"/>
      <c r="H30" s="21"/>
      <c r="I30" s="21"/>
      <c r="J30" s="21"/>
      <c r="K30" s="21">
        <v>4</v>
      </c>
      <c r="L30" s="21"/>
      <c r="M30" s="21">
        <v>2</v>
      </c>
      <c r="N30" s="21">
        <f t="shared" si="0"/>
        <v>7</v>
      </c>
      <c r="O30" s="21">
        <f t="shared" si="1"/>
        <v>23</v>
      </c>
      <c r="P30" s="21" t="str">
        <f t="shared" si="2"/>
        <v>sufficiente</v>
      </c>
    </row>
    <row r="31" spans="2:16" ht="12.75">
      <c r="B31" s="11" t="s">
        <v>133</v>
      </c>
      <c r="C31" s="11" t="s">
        <v>134</v>
      </c>
      <c r="D31" s="16"/>
      <c r="E31" s="12"/>
      <c r="F31" s="12">
        <v>1</v>
      </c>
      <c r="G31" s="12"/>
      <c r="H31" s="13"/>
      <c r="I31" s="13"/>
      <c r="J31" s="13"/>
      <c r="K31" s="16">
        <v>4</v>
      </c>
      <c r="L31" s="13">
        <v>3</v>
      </c>
      <c r="M31" s="14"/>
      <c r="N31" s="15">
        <f t="shared" si="0"/>
        <v>8</v>
      </c>
      <c r="O31" s="15">
        <f t="shared" si="1"/>
        <v>22</v>
      </c>
      <c r="P31" s="13" t="str">
        <f t="shared" si="2"/>
        <v>sufficiente</v>
      </c>
    </row>
    <row r="32" spans="2:16" ht="12.75">
      <c r="B32" s="20" t="s">
        <v>122</v>
      </c>
      <c r="C32" s="20" t="s">
        <v>39</v>
      </c>
      <c r="D32" s="21"/>
      <c r="E32" s="21"/>
      <c r="F32" s="21"/>
      <c r="G32" s="21">
        <v>3</v>
      </c>
      <c r="H32" s="21"/>
      <c r="I32" s="21">
        <v>0</v>
      </c>
      <c r="J32" s="21"/>
      <c r="K32" s="21">
        <v>0</v>
      </c>
      <c r="L32" s="21"/>
      <c r="M32" s="21">
        <v>0</v>
      </c>
      <c r="N32" s="21">
        <f t="shared" si="0"/>
        <v>3</v>
      </c>
      <c r="O32" s="21">
        <f t="shared" si="1"/>
        <v>27</v>
      </c>
      <c r="P32" s="21" t="str">
        <f t="shared" si="2"/>
        <v>buono</v>
      </c>
    </row>
    <row r="33" spans="2:16" ht="12.75">
      <c r="B33" s="11" t="s">
        <v>135</v>
      </c>
      <c r="C33" s="11" t="s">
        <v>136</v>
      </c>
      <c r="D33" s="16"/>
      <c r="E33" s="12"/>
      <c r="F33" s="12"/>
      <c r="G33" s="12"/>
      <c r="H33" s="13"/>
      <c r="I33" s="13"/>
      <c r="J33" s="13"/>
      <c r="K33" s="16">
        <v>2</v>
      </c>
      <c r="L33" s="13"/>
      <c r="M33" s="14">
        <v>2</v>
      </c>
      <c r="N33" s="15">
        <f t="shared" si="0"/>
        <v>4</v>
      </c>
      <c r="O33" s="15">
        <f t="shared" si="1"/>
        <v>26</v>
      </c>
      <c r="P33" s="13" t="str">
        <f t="shared" si="2"/>
        <v>discreto</v>
      </c>
    </row>
    <row r="34" spans="2:16" ht="25.5">
      <c r="B34" s="20" t="s">
        <v>137</v>
      </c>
      <c r="C34" s="20" t="s">
        <v>39</v>
      </c>
      <c r="D34" s="21"/>
      <c r="E34" s="21"/>
      <c r="F34" s="21">
        <v>1</v>
      </c>
      <c r="G34" s="21">
        <v>2</v>
      </c>
      <c r="H34" s="21"/>
      <c r="I34" s="21">
        <v>2</v>
      </c>
      <c r="J34" s="21">
        <v>3</v>
      </c>
      <c r="K34" s="21">
        <v>4</v>
      </c>
      <c r="L34" s="21">
        <v>3</v>
      </c>
      <c r="M34" s="21"/>
      <c r="N34" s="21">
        <f t="shared" si="0"/>
        <v>15</v>
      </c>
      <c r="O34" s="21">
        <f t="shared" si="1"/>
        <v>15</v>
      </c>
      <c r="P34" s="21" t="str">
        <f t="shared" si="2"/>
        <v>insufficiente</v>
      </c>
    </row>
    <row r="35" spans="2:16" ht="12.75">
      <c r="B35" s="11" t="s">
        <v>138</v>
      </c>
      <c r="C35" s="11" t="s">
        <v>139</v>
      </c>
      <c r="D35" s="16"/>
      <c r="E35" s="12"/>
      <c r="F35" s="12">
        <v>1</v>
      </c>
      <c r="G35" s="12"/>
      <c r="H35" s="13"/>
      <c r="I35" s="13"/>
      <c r="J35" s="13"/>
      <c r="K35" s="16">
        <v>3</v>
      </c>
      <c r="L35" s="13"/>
      <c r="M35" s="14">
        <v>2</v>
      </c>
      <c r="N35" s="15">
        <f t="shared" si="0"/>
        <v>6</v>
      </c>
      <c r="O35" s="15">
        <f t="shared" si="1"/>
        <v>24</v>
      </c>
      <c r="P35" s="13" t="str">
        <f t="shared" si="2"/>
        <v>discreto</v>
      </c>
    </row>
    <row r="36" spans="2:16" ht="25.5">
      <c r="B36" s="20" t="s">
        <v>140</v>
      </c>
      <c r="C36" s="20" t="s">
        <v>141</v>
      </c>
      <c r="D36" s="21"/>
      <c r="E36" s="21"/>
      <c r="F36" s="21">
        <v>2</v>
      </c>
      <c r="G36" s="21">
        <v>2</v>
      </c>
      <c r="H36" s="21">
        <v>2</v>
      </c>
      <c r="I36" s="21">
        <v>2</v>
      </c>
      <c r="J36" s="21">
        <v>2</v>
      </c>
      <c r="K36" s="21"/>
      <c r="L36" s="21">
        <v>2</v>
      </c>
      <c r="M36" s="21">
        <v>2</v>
      </c>
      <c r="N36" s="21">
        <f t="shared" si="0"/>
        <v>14</v>
      </c>
      <c r="O36" s="21">
        <f t="shared" si="1"/>
        <v>16</v>
      </c>
      <c r="P36" s="21" t="str">
        <f t="shared" si="2"/>
        <v>insufficiente</v>
      </c>
    </row>
    <row r="37" spans="2:16" ht="12.75">
      <c r="B37" s="11" t="s">
        <v>142</v>
      </c>
      <c r="C37" s="11" t="s">
        <v>143</v>
      </c>
      <c r="D37" s="16"/>
      <c r="E37" s="12">
        <v>3</v>
      </c>
      <c r="F37" s="12">
        <v>2</v>
      </c>
      <c r="G37" s="12">
        <v>2</v>
      </c>
      <c r="H37" s="13">
        <v>2</v>
      </c>
      <c r="I37" s="13">
        <v>2</v>
      </c>
      <c r="J37" s="13"/>
      <c r="K37" s="16">
        <v>4</v>
      </c>
      <c r="L37" s="13"/>
      <c r="M37" s="14"/>
      <c r="N37" s="15">
        <f t="shared" si="0"/>
        <v>15</v>
      </c>
      <c r="O37" s="15">
        <f t="shared" si="1"/>
        <v>15</v>
      </c>
      <c r="P37" s="13" t="str">
        <f t="shared" si="2"/>
        <v>insufficiente</v>
      </c>
    </row>
    <row r="38" spans="2:16" ht="25.5">
      <c r="B38" s="20" t="s">
        <v>144</v>
      </c>
      <c r="C38" s="20" t="s">
        <v>145</v>
      </c>
      <c r="D38" s="21"/>
      <c r="E38" s="21"/>
      <c r="F38" s="21">
        <v>1</v>
      </c>
      <c r="G38" s="21">
        <v>3</v>
      </c>
      <c r="H38" s="21"/>
      <c r="I38" s="21">
        <v>3</v>
      </c>
      <c r="J38" s="21">
        <v>3</v>
      </c>
      <c r="K38" s="21">
        <v>3</v>
      </c>
      <c r="L38" s="21"/>
      <c r="M38" s="21"/>
      <c r="N38" s="21">
        <f t="shared" si="0"/>
        <v>13</v>
      </c>
      <c r="O38" s="21">
        <f t="shared" si="1"/>
        <v>17</v>
      </c>
      <c r="P38" s="21" t="str">
        <f t="shared" si="2"/>
        <v>insufficiente</v>
      </c>
    </row>
    <row r="39" spans="2:16" ht="12.75">
      <c r="B39" s="11" t="s">
        <v>146</v>
      </c>
      <c r="C39" s="11" t="s">
        <v>147</v>
      </c>
      <c r="D39" s="16"/>
      <c r="E39" s="12"/>
      <c r="F39" s="12"/>
      <c r="G39" s="12"/>
      <c r="H39" s="13"/>
      <c r="I39" s="13"/>
      <c r="J39" s="13"/>
      <c r="K39" s="16"/>
      <c r="L39" s="13"/>
      <c r="M39" s="14">
        <v>1</v>
      </c>
      <c r="N39" s="15">
        <f t="shared" si="0"/>
        <v>1</v>
      </c>
      <c r="O39" s="15">
        <f t="shared" si="1"/>
        <v>29</v>
      </c>
      <c r="P39" s="13" t="str">
        <f t="shared" si="2"/>
        <v>ottimo</v>
      </c>
    </row>
    <row r="40" spans="2:16" ht="25.5">
      <c r="B40" s="20" t="s">
        <v>148</v>
      </c>
      <c r="C40" s="20" t="s">
        <v>149</v>
      </c>
      <c r="D40" s="21"/>
      <c r="E40" s="21"/>
      <c r="F40" s="21">
        <v>2</v>
      </c>
      <c r="G40" s="21">
        <v>2</v>
      </c>
      <c r="H40" s="21">
        <v>2</v>
      </c>
      <c r="I40" s="21">
        <v>2</v>
      </c>
      <c r="J40" s="21">
        <v>2</v>
      </c>
      <c r="K40" s="21">
        <v>3</v>
      </c>
      <c r="L40" s="21"/>
      <c r="M40" s="21">
        <v>2</v>
      </c>
      <c r="N40" s="21">
        <f t="shared" si="0"/>
        <v>15</v>
      </c>
      <c r="O40" s="21">
        <f t="shared" si="1"/>
        <v>15</v>
      </c>
      <c r="P40" s="21" t="str">
        <f t="shared" si="2"/>
        <v>insufficiente</v>
      </c>
    </row>
    <row r="41" spans="2:16" ht="12.75">
      <c r="B41" s="11" t="s">
        <v>150</v>
      </c>
      <c r="C41" s="11" t="s">
        <v>151</v>
      </c>
      <c r="D41" s="16"/>
      <c r="E41" s="12"/>
      <c r="F41" s="12"/>
      <c r="G41" s="12"/>
      <c r="H41" s="13"/>
      <c r="I41" s="13"/>
      <c r="J41" s="13"/>
      <c r="K41" s="16">
        <v>2</v>
      </c>
      <c r="L41" s="13"/>
      <c r="M41" s="14">
        <v>2</v>
      </c>
      <c r="N41" s="15">
        <f t="shared" si="0"/>
        <v>4</v>
      </c>
      <c r="O41" s="15">
        <f t="shared" si="1"/>
        <v>26</v>
      </c>
      <c r="P41" s="13" t="str">
        <f t="shared" si="2"/>
        <v>discreto</v>
      </c>
    </row>
    <row r="42" spans="2:16" ht="25.5">
      <c r="B42" s="20" t="s">
        <v>152</v>
      </c>
      <c r="C42" s="20" t="s">
        <v>153</v>
      </c>
      <c r="D42" s="21">
        <v>3</v>
      </c>
      <c r="E42" s="21"/>
      <c r="F42" s="21">
        <v>1</v>
      </c>
      <c r="G42" s="21">
        <v>2</v>
      </c>
      <c r="H42" s="21">
        <v>2</v>
      </c>
      <c r="I42" s="21">
        <v>2</v>
      </c>
      <c r="J42" s="21">
        <v>2</v>
      </c>
      <c r="K42" s="21">
        <v>3</v>
      </c>
      <c r="L42" s="21"/>
      <c r="M42" s="21"/>
      <c r="N42" s="21">
        <f t="shared" si="0"/>
        <v>15</v>
      </c>
      <c r="O42" s="21">
        <f t="shared" si="1"/>
        <v>15</v>
      </c>
      <c r="P42" s="21" t="str">
        <f t="shared" si="2"/>
        <v>insufficiente</v>
      </c>
    </row>
    <row r="43" spans="2:16" ht="12.75">
      <c r="B43" s="6"/>
      <c r="C43" s="6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7"/>
    </row>
    <row r="44" spans="2:16" ht="12.75">
      <c r="B44" s="6"/>
      <c r="C44" s="6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7"/>
    </row>
    <row r="45" spans="2:16" ht="12.75">
      <c r="B45" s="6"/>
      <c r="C45" s="6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7"/>
    </row>
    <row r="46" spans="2:16" ht="12.75">
      <c r="B46" s="6"/>
      <c r="C46" s="6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7"/>
    </row>
    <row r="47" spans="2:16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7"/>
    </row>
    <row r="48" spans="2:16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7"/>
    </row>
    <row r="49" spans="2:16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7"/>
    </row>
    <row r="50" spans="2:16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7"/>
    </row>
    <row r="51" spans="2:16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7"/>
    </row>
    <row r="52" spans="2:16" ht="12.75">
      <c r="B52" s="6"/>
      <c r="C52" s="6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7"/>
    </row>
    <row r="53" spans="2:16" ht="12.75">
      <c r="B53" s="6"/>
      <c r="C53" s="6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7"/>
    </row>
    <row r="54" spans="2:16" ht="12.75">
      <c r="B54" s="6"/>
      <c r="C54" s="6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7"/>
    </row>
    <row r="55" spans="2:16" ht="12.75">
      <c r="B55" s="6"/>
      <c r="C55" s="6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7"/>
    </row>
    <row r="56" spans="2:16" ht="12.75">
      <c r="B56" s="6"/>
      <c r="C56" s="6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7"/>
    </row>
    <row r="57" spans="2:16" ht="12.75">
      <c r="B57" s="6"/>
      <c r="C57" s="6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7"/>
    </row>
    <row r="58" spans="2:16" ht="12.75">
      <c r="B58" s="6"/>
      <c r="C58" s="6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7"/>
    </row>
    <row r="59" spans="2:16" ht="12.75">
      <c r="B59" s="6"/>
      <c r="C59" s="6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7"/>
    </row>
    <row r="60" spans="2:16" ht="12.75">
      <c r="B60" s="6"/>
      <c r="C60" s="6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7"/>
    </row>
    <row r="61" spans="2:16" ht="12.75"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7"/>
    </row>
    <row r="62" spans="2:16" ht="12.75">
      <c r="B62" s="6"/>
      <c r="C62" s="6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7"/>
    </row>
    <row r="63" spans="2:16" ht="12.75"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7"/>
    </row>
    <row r="64" spans="2:16" ht="12.75">
      <c r="B64" s="6"/>
      <c r="C64" s="6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7"/>
    </row>
    <row r="65" spans="2:16" ht="12.75">
      <c r="B65" s="6"/>
      <c r="C65" s="6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7"/>
    </row>
    <row r="66" spans="2:16" ht="12.75">
      <c r="B66" s="6"/>
      <c r="C66" s="6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7"/>
    </row>
    <row r="67" spans="2:16" ht="12.75">
      <c r="B67" s="6"/>
      <c r="C67" s="6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7"/>
    </row>
    <row r="68" spans="2:16" ht="12.75">
      <c r="B68" s="6"/>
      <c r="C68" s="6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7"/>
    </row>
    <row r="69" spans="2:16" ht="12.75">
      <c r="B69" s="6"/>
      <c r="C69" s="6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7"/>
    </row>
    <row r="70" spans="2:16" ht="12.75">
      <c r="B70" s="6"/>
      <c r="C70" s="6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7"/>
    </row>
    <row r="71" spans="2:16" ht="12.75">
      <c r="B71" s="6"/>
      <c r="C71" s="6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7"/>
    </row>
    <row r="72" spans="2:16" ht="12.75"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7"/>
    </row>
    <row r="73" spans="2:16" ht="12.75"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7"/>
    </row>
    <row r="74" spans="2:16" ht="12.75"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7"/>
    </row>
    <row r="75" spans="2:16" ht="12.7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7"/>
    </row>
    <row r="76" spans="2:16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7"/>
    </row>
    <row r="77" spans="2:16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7"/>
    </row>
    <row r="78" spans="2:16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7"/>
    </row>
    <row r="79" spans="2:16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7"/>
    </row>
    <row r="80" spans="2:16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7"/>
    </row>
    <row r="81" spans="2:16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7"/>
    </row>
    <row r="82" spans="2:16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7"/>
    </row>
    <row r="83" spans="2:16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7"/>
    </row>
    <row r="84" spans="2:16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7"/>
    </row>
    <row r="85" spans="2:16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7"/>
    </row>
    <row r="86" spans="2:16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7"/>
    </row>
    <row r="87" spans="2:16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7"/>
    </row>
    <row r="88" spans="2:16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7"/>
    </row>
    <row r="89" spans="2:16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7"/>
    </row>
    <row r="90" spans="2:16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7"/>
    </row>
    <row r="91" spans="2:16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7"/>
    </row>
    <row r="92" spans="2:16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7"/>
    </row>
    <row r="93" spans="2:16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7"/>
    </row>
    <row r="94" spans="2:16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7"/>
    </row>
    <row r="95" spans="2:16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7"/>
    </row>
    <row r="96" spans="2:16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7"/>
    </row>
    <row r="97" spans="2:16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7"/>
    </row>
    <row r="98" spans="2:16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7"/>
    </row>
    <row r="99" spans="2:16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7"/>
    </row>
    <row r="100" spans="2:16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7"/>
    </row>
    <row r="101" spans="2:16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7"/>
    </row>
    <row r="102" spans="2:16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7"/>
    </row>
    <row r="103" spans="2:16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7"/>
    </row>
    <row r="104" spans="2:16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7"/>
    </row>
    <row r="105" spans="2:16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7"/>
    </row>
    <row r="106" spans="2:16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7"/>
    </row>
    <row r="107" spans="2:16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7"/>
    </row>
    <row r="108" spans="2:16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7"/>
    </row>
    <row r="109" spans="2:16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7"/>
    </row>
    <row r="110" spans="2:16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7"/>
    </row>
    <row r="111" spans="2:16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7"/>
    </row>
    <row r="112" spans="2:16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7"/>
    </row>
    <row r="113" spans="2:16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7"/>
    </row>
    <row r="114" spans="2:16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7"/>
    </row>
    <row r="115" spans="2:16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7"/>
    </row>
    <row r="116" spans="2:16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7"/>
    </row>
    <row r="117" spans="2:16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7"/>
    </row>
    <row r="118" spans="2:16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7"/>
    </row>
    <row r="119" spans="2:16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7"/>
    </row>
    <row r="120" spans="2:16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7"/>
    </row>
    <row r="121" spans="2:16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7"/>
    </row>
    <row r="122" spans="2:16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7"/>
    </row>
    <row r="123" spans="2:16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7"/>
    </row>
    <row r="124" spans="2:16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7"/>
    </row>
    <row r="125" spans="2:16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7"/>
    </row>
    <row r="126" spans="2:16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7"/>
    </row>
    <row r="127" spans="2:16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7"/>
    </row>
    <row r="128" spans="2:16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7"/>
    </row>
    <row r="129" spans="2:16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7"/>
    </row>
    <row r="130" spans="2:16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7"/>
    </row>
    <row r="131" spans="2:16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7"/>
    </row>
    <row r="132" spans="2:16" ht="12.7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7"/>
    </row>
    <row r="133" spans="2:16" ht="12.7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7"/>
    </row>
    <row r="134" spans="2:16" ht="12.7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7"/>
    </row>
    <row r="135" spans="2:16" ht="12.7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7"/>
    </row>
    <row r="136" spans="2:16" ht="12.7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7"/>
    </row>
    <row r="137" spans="2:16" ht="12.7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7"/>
    </row>
    <row r="138" spans="2:16" ht="12.7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7"/>
    </row>
    <row r="139" spans="2:16" ht="12.75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7"/>
    </row>
    <row r="140" spans="2:16" ht="12.75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7"/>
    </row>
    <row r="141" spans="2:16" ht="12.7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7"/>
    </row>
    <row r="142" spans="2:16" ht="12.7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7"/>
    </row>
    <row r="143" spans="2:16" ht="12.7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7"/>
    </row>
    <row r="144" spans="2:16" ht="12.7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7"/>
    </row>
    <row r="145" spans="2:16" ht="12.7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7"/>
    </row>
    <row r="146" spans="2:16" ht="12.7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7"/>
    </row>
    <row r="147" spans="2:16" ht="12.7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7"/>
    </row>
    <row r="148" spans="2:16" ht="12.7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7"/>
    </row>
    <row r="149" spans="2:16" ht="12.7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7"/>
    </row>
    <row r="150" spans="2:16" ht="12.7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7"/>
    </row>
    <row r="151" spans="2:16" ht="12.75"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7"/>
    </row>
    <row r="152" spans="2:1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8:16" ht="12.75">
      <c r="H282" s="7"/>
      <c r="I282" s="7"/>
      <c r="J282" s="7"/>
      <c r="K282" s="7"/>
      <c r="L282" s="7"/>
      <c r="M282" s="7"/>
      <c r="N282" s="7"/>
      <c r="O282" s="7"/>
      <c r="P282" s="7"/>
    </row>
    <row r="283" spans="8:16" ht="12.75">
      <c r="H283" s="7"/>
      <c r="I283" s="7"/>
      <c r="J283" s="7"/>
      <c r="K283" s="7"/>
      <c r="L283" s="7"/>
      <c r="M283" s="7"/>
      <c r="N283" s="7"/>
      <c r="O283" s="7"/>
      <c r="P283" s="7"/>
    </row>
    <row r="284" spans="8:16" ht="12.75">
      <c r="H284" s="7"/>
      <c r="I284" s="7"/>
      <c r="J284" s="7"/>
      <c r="K284" s="7"/>
      <c r="L284" s="7"/>
      <c r="M284" s="7"/>
      <c r="N284" s="7"/>
      <c r="O284" s="7"/>
      <c r="P284" s="7"/>
    </row>
    <row r="285" spans="8:16" ht="12.75">
      <c r="H285" s="7"/>
      <c r="I285" s="7"/>
      <c r="J285" s="7"/>
      <c r="K285" s="7"/>
      <c r="L285" s="7"/>
      <c r="M285" s="7"/>
      <c r="N285" s="7"/>
      <c r="O285" s="7"/>
      <c r="P285" s="7"/>
    </row>
    <row r="286" spans="8:16" ht="12.75">
      <c r="H286" s="7"/>
      <c r="I286" s="7"/>
      <c r="J286" s="7"/>
      <c r="K286" s="7"/>
      <c r="L286" s="7"/>
      <c r="M286" s="7"/>
      <c r="N286" s="7"/>
      <c r="O286" s="7"/>
      <c r="P286" s="7"/>
    </row>
    <row r="287" spans="8:16" ht="12.75">
      <c r="H287" s="7"/>
      <c r="I287" s="7"/>
      <c r="J287" s="7"/>
      <c r="K287" s="7"/>
      <c r="L287" s="7"/>
      <c r="M287" s="7"/>
      <c r="N287" s="7"/>
      <c r="O287" s="7"/>
      <c r="P287" s="7"/>
    </row>
    <row r="288" spans="8:16" ht="12.75">
      <c r="H288" s="7"/>
      <c r="I288" s="7"/>
      <c r="J288" s="7"/>
      <c r="K288" s="7"/>
      <c r="L288" s="7"/>
      <c r="M288" s="7"/>
      <c r="N288" s="7"/>
      <c r="O288" s="7"/>
      <c r="P288" s="7"/>
    </row>
    <row r="289" spans="8:16" ht="12.75">
      <c r="H289" s="7"/>
      <c r="I289" s="7"/>
      <c r="J289" s="7"/>
      <c r="K289" s="7"/>
      <c r="L289" s="7"/>
      <c r="M289" s="7"/>
      <c r="N289" s="7"/>
      <c r="O289" s="7"/>
      <c r="P289" s="7"/>
    </row>
    <row r="290" spans="8:16" ht="12.75">
      <c r="H290" s="7"/>
      <c r="I290" s="7"/>
      <c r="J290" s="7"/>
      <c r="K290" s="7"/>
      <c r="L290" s="7"/>
      <c r="M290" s="7"/>
      <c r="N290" s="7"/>
      <c r="O290" s="7"/>
      <c r="P290" s="7"/>
    </row>
    <row r="291" spans="8:16" ht="12.75">
      <c r="H291" s="7"/>
      <c r="I291" s="7"/>
      <c r="J291" s="7"/>
      <c r="K291" s="7"/>
      <c r="L291" s="7"/>
      <c r="M291" s="7"/>
      <c r="N291" s="7"/>
      <c r="O291" s="7"/>
      <c r="P291" s="7"/>
    </row>
    <row r="292" spans="8:16" ht="12.75">
      <c r="H292" s="7"/>
      <c r="I292" s="7"/>
      <c r="J292" s="7"/>
      <c r="K292" s="7"/>
      <c r="L292" s="7"/>
      <c r="M292" s="7"/>
      <c r="N292" s="7"/>
      <c r="O292" s="7"/>
      <c r="P292" s="7"/>
    </row>
    <row r="293" spans="8:16" ht="12.75">
      <c r="H293" s="7"/>
      <c r="I293" s="7"/>
      <c r="J293" s="7"/>
      <c r="K293" s="7"/>
      <c r="L293" s="7"/>
      <c r="M293" s="7"/>
      <c r="N293" s="7"/>
      <c r="O293" s="7"/>
      <c r="P293" s="7"/>
    </row>
    <row r="294" spans="8:16" ht="12.75">
      <c r="H294" s="7"/>
      <c r="I294" s="7"/>
      <c r="J294" s="7"/>
      <c r="K294" s="7"/>
      <c r="L294" s="7"/>
      <c r="M294" s="7"/>
      <c r="N294" s="7"/>
      <c r="O294" s="7"/>
      <c r="P294" s="7"/>
    </row>
    <row r="295" spans="8:16" ht="12.75">
      <c r="H295" s="7"/>
      <c r="I295" s="7"/>
      <c r="J295" s="7"/>
      <c r="K295" s="7"/>
      <c r="L295" s="7"/>
      <c r="M295" s="7"/>
      <c r="N295" s="7"/>
      <c r="O295" s="7"/>
      <c r="P295" s="7"/>
    </row>
    <row r="296" spans="8:16" ht="12.75">
      <c r="H296" s="7"/>
      <c r="I296" s="7"/>
      <c r="J296" s="7"/>
      <c r="K296" s="7"/>
      <c r="L296" s="7"/>
      <c r="M296" s="7"/>
      <c r="N296" s="7"/>
      <c r="O296" s="7"/>
      <c r="P296" s="7"/>
    </row>
    <row r="297" spans="8:16" ht="12.75">
      <c r="H297" s="7"/>
      <c r="I297" s="7"/>
      <c r="J297" s="7"/>
      <c r="K297" s="7"/>
      <c r="L297" s="7"/>
      <c r="M297" s="7"/>
      <c r="N297" s="7"/>
      <c r="O297" s="7"/>
      <c r="P297" s="7"/>
    </row>
    <row r="298" spans="8:16" ht="12.75">
      <c r="H298" s="7"/>
      <c r="I298" s="7"/>
      <c r="J298" s="7"/>
      <c r="K298" s="7"/>
      <c r="L298" s="7"/>
      <c r="M298" s="7"/>
      <c r="N298" s="7"/>
      <c r="O298" s="7"/>
      <c r="P298" s="7"/>
    </row>
    <row r="299" spans="8:16" ht="12.75">
      <c r="H299" s="7"/>
      <c r="I299" s="7"/>
      <c r="J299" s="7"/>
      <c r="K299" s="7"/>
      <c r="L299" s="7"/>
      <c r="M299" s="7"/>
      <c r="N299" s="7"/>
      <c r="O299" s="7"/>
      <c r="P299" s="7"/>
    </row>
    <row r="300" spans="8:16" ht="12.75">
      <c r="H300" s="7"/>
      <c r="I300" s="7"/>
      <c r="J300" s="7"/>
      <c r="K300" s="7"/>
      <c r="L300" s="7"/>
      <c r="M300" s="7"/>
      <c r="N300" s="7"/>
      <c r="O300" s="7"/>
      <c r="P300" s="7"/>
    </row>
    <row r="301" spans="8:16" ht="12.75">
      <c r="H301" s="7"/>
      <c r="I301" s="7"/>
      <c r="J301" s="7"/>
      <c r="K301" s="7"/>
      <c r="L301" s="7"/>
      <c r="M301" s="7"/>
      <c r="N301" s="7"/>
      <c r="O301" s="7"/>
      <c r="P301" s="7"/>
    </row>
    <row r="302" spans="8:16" ht="12.75">
      <c r="H302" s="7"/>
      <c r="I302" s="7"/>
      <c r="J302" s="7"/>
      <c r="K302" s="7"/>
      <c r="L302" s="7"/>
      <c r="M302" s="7"/>
      <c r="N302" s="7"/>
      <c r="O302" s="7"/>
      <c r="P302" s="7"/>
    </row>
    <row r="303" spans="8:16" ht="12.75">
      <c r="H303" s="7"/>
      <c r="I303" s="7"/>
      <c r="J303" s="7"/>
      <c r="K303" s="7"/>
      <c r="L303" s="7"/>
      <c r="M303" s="7"/>
      <c r="N303" s="7"/>
      <c r="O303" s="7"/>
      <c r="P303" s="7"/>
    </row>
    <row r="304" spans="8:16" ht="12.75">
      <c r="H304" s="7"/>
      <c r="I304" s="7"/>
      <c r="J304" s="7"/>
      <c r="K304" s="7"/>
      <c r="L304" s="7"/>
      <c r="M304" s="7"/>
      <c r="N304" s="7"/>
      <c r="O304" s="7"/>
      <c r="P304" s="7"/>
    </row>
    <row r="305" spans="8:16" ht="12.75">
      <c r="H305" s="7"/>
      <c r="I305" s="7"/>
      <c r="J305" s="7"/>
      <c r="K305" s="7"/>
      <c r="L305" s="7"/>
      <c r="M305" s="7"/>
      <c r="N305" s="7"/>
      <c r="O305" s="7"/>
      <c r="P305" s="7"/>
    </row>
    <row r="306" spans="8:16" ht="12.75">
      <c r="H306" s="7"/>
      <c r="I306" s="7"/>
      <c r="J306" s="7"/>
      <c r="K306" s="7"/>
      <c r="L306" s="7"/>
      <c r="M306" s="7"/>
      <c r="N306" s="7"/>
      <c r="O306" s="7"/>
      <c r="P306" s="7"/>
    </row>
    <row r="307" spans="8:16" ht="12.75">
      <c r="H307" s="7"/>
      <c r="I307" s="7"/>
      <c r="J307" s="7"/>
      <c r="K307" s="7"/>
      <c r="L307" s="7"/>
      <c r="M307" s="7"/>
      <c r="N307" s="7"/>
      <c r="O307" s="7"/>
      <c r="P307" s="7"/>
    </row>
    <row r="308" spans="8:16" ht="12.75">
      <c r="H308" s="7"/>
      <c r="I308" s="7"/>
      <c r="J308" s="7"/>
      <c r="K308" s="7"/>
      <c r="L308" s="7"/>
      <c r="M308" s="7"/>
      <c r="N308" s="7"/>
      <c r="O308" s="7"/>
      <c r="P308" s="7"/>
    </row>
    <row r="309" spans="8:16" ht="12.75">
      <c r="H309" s="7"/>
      <c r="I309" s="7"/>
      <c r="J309" s="7"/>
      <c r="K309" s="7"/>
      <c r="L309" s="7"/>
      <c r="M309" s="7"/>
      <c r="N309" s="7"/>
      <c r="O309" s="7"/>
      <c r="P309" s="7"/>
    </row>
    <row r="310" spans="8:16" ht="12.75">
      <c r="H310" s="7"/>
      <c r="I310" s="7"/>
      <c r="J310" s="7"/>
      <c r="K310" s="7"/>
      <c r="L310" s="7"/>
      <c r="M310" s="7"/>
      <c r="N310" s="7"/>
      <c r="O310" s="7"/>
      <c r="P310" s="7"/>
    </row>
    <row r="311" spans="8:16" ht="12.75">
      <c r="H311" s="7"/>
      <c r="I311" s="7"/>
      <c r="J311" s="7"/>
      <c r="K311" s="7"/>
      <c r="L311" s="7"/>
      <c r="M311" s="7"/>
      <c r="N311" s="7"/>
      <c r="O311" s="7"/>
      <c r="P311" s="7"/>
    </row>
    <row r="312" spans="8:16" ht="12.75">
      <c r="H312" s="7"/>
      <c r="I312" s="7"/>
      <c r="J312" s="7"/>
      <c r="K312" s="7"/>
      <c r="L312" s="7"/>
      <c r="M312" s="7"/>
      <c r="N312" s="7"/>
      <c r="O312" s="7"/>
      <c r="P312" s="7"/>
    </row>
    <row r="313" spans="8:16" ht="12.75">
      <c r="H313" s="7"/>
      <c r="I313" s="7"/>
      <c r="J313" s="7"/>
      <c r="K313" s="7"/>
      <c r="L313" s="7"/>
      <c r="M313" s="7"/>
      <c r="N313" s="7"/>
      <c r="O313" s="7"/>
      <c r="P313" s="7"/>
    </row>
    <row r="314" spans="8:16" ht="12.75">
      <c r="H314" s="7"/>
      <c r="I314" s="7"/>
      <c r="J314" s="7"/>
      <c r="K314" s="7"/>
      <c r="L314" s="7"/>
      <c r="M314" s="7"/>
      <c r="N314" s="7"/>
      <c r="O314" s="7"/>
      <c r="P314" s="7"/>
    </row>
    <row r="315" spans="8:16" ht="12.75">
      <c r="H315" s="7"/>
      <c r="I315" s="7"/>
      <c r="J315" s="7"/>
      <c r="K315" s="7"/>
      <c r="L315" s="7"/>
      <c r="M315" s="7"/>
      <c r="N315" s="7"/>
      <c r="O315" s="7"/>
      <c r="P315" s="7"/>
    </row>
    <row r="316" spans="8:16" ht="12.75">
      <c r="H316" s="7"/>
      <c r="I316" s="7"/>
      <c r="J316" s="7"/>
      <c r="K316" s="7"/>
      <c r="L316" s="7"/>
      <c r="M316" s="7"/>
      <c r="N316" s="7"/>
      <c r="O316" s="7"/>
      <c r="P316" s="7"/>
    </row>
    <row r="317" spans="8:16" ht="12.75">
      <c r="H317" s="7"/>
      <c r="I317" s="7"/>
      <c r="J317" s="7"/>
      <c r="K317" s="7"/>
      <c r="L317" s="7"/>
      <c r="M317" s="7"/>
      <c r="N317" s="7"/>
      <c r="O317" s="7"/>
      <c r="P317" s="7"/>
    </row>
    <row r="318" spans="8:16" ht="12.75">
      <c r="H318" s="7"/>
      <c r="I318" s="7"/>
      <c r="J318" s="7"/>
      <c r="K318" s="7"/>
      <c r="L318" s="7"/>
      <c r="M318" s="7"/>
      <c r="N318" s="7"/>
      <c r="O318" s="7"/>
      <c r="P318" s="7"/>
    </row>
    <row r="319" spans="8:16" ht="12.75">
      <c r="H319" s="7"/>
      <c r="I319" s="7"/>
      <c r="J319" s="7"/>
      <c r="K319" s="7"/>
      <c r="L319" s="7"/>
      <c r="M319" s="7"/>
      <c r="N319" s="7"/>
      <c r="O319" s="7"/>
      <c r="P319" s="7"/>
    </row>
    <row r="320" spans="8:16" ht="12.75">
      <c r="H320" s="7"/>
      <c r="I320" s="7"/>
      <c r="J320" s="7"/>
      <c r="K320" s="7"/>
      <c r="L320" s="7"/>
      <c r="M320" s="7"/>
      <c r="N320" s="7"/>
      <c r="O320" s="7"/>
      <c r="P320" s="7"/>
    </row>
    <row r="321" spans="8:16" ht="12.75">
      <c r="H321" s="7"/>
      <c r="I321" s="7"/>
      <c r="J321" s="7"/>
      <c r="K321" s="7"/>
      <c r="L321" s="7"/>
      <c r="M321" s="7"/>
      <c r="N321" s="7"/>
      <c r="O321" s="7"/>
      <c r="P321" s="7"/>
    </row>
    <row r="322" spans="8:16" ht="12.75">
      <c r="H322" s="7"/>
      <c r="I322" s="7"/>
      <c r="J322" s="7"/>
      <c r="K322" s="7"/>
      <c r="L322" s="7"/>
      <c r="M322" s="7"/>
      <c r="N322" s="7"/>
      <c r="O322" s="7"/>
      <c r="P322" s="7"/>
    </row>
    <row r="323" spans="8:16" ht="12.75">
      <c r="H323" s="7"/>
      <c r="I323" s="7"/>
      <c r="J323" s="7"/>
      <c r="K323" s="7"/>
      <c r="L323" s="7"/>
      <c r="M323" s="7"/>
      <c r="N323" s="7"/>
      <c r="O323" s="7"/>
      <c r="P323" s="7"/>
    </row>
    <row r="324" spans="8:16" ht="12.75">
      <c r="H324" s="7"/>
      <c r="I324" s="7"/>
      <c r="J324" s="7"/>
      <c r="K324" s="7"/>
      <c r="L324" s="7"/>
      <c r="M324" s="7"/>
      <c r="N324" s="7"/>
      <c r="O324" s="7"/>
      <c r="P324" s="7"/>
    </row>
    <row r="325" spans="8:16" ht="12.75">
      <c r="H325" s="7"/>
      <c r="I325" s="7"/>
      <c r="J325" s="7"/>
      <c r="K325" s="7"/>
      <c r="L325" s="7"/>
      <c r="M325" s="7"/>
      <c r="N325" s="7"/>
      <c r="O325" s="7"/>
      <c r="P325" s="7"/>
    </row>
    <row r="326" spans="8:16" ht="12.75">
      <c r="H326" s="7"/>
      <c r="I326" s="7"/>
      <c r="J326" s="7"/>
      <c r="K326" s="7"/>
      <c r="L326" s="7"/>
      <c r="M326" s="7"/>
      <c r="N326" s="7"/>
      <c r="O326" s="7"/>
      <c r="P326" s="7"/>
    </row>
    <row r="327" spans="8:16" ht="12.75">
      <c r="H327" s="7"/>
      <c r="I327" s="7"/>
      <c r="J327" s="7"/>
      <c r="K327" s="7"/>
      <c r="L327" s="7"/>
      <c r="M327" s="7"/>
      <c r="N327" s="7"/>
      <c r="O327" s="7"/>
      <c r="P327" s="7"/>
    </row>
    <row r="328" spans="8:16" ht="12.75">
      <c r="H328" s="7"/>
      <c r="I328" s="7"/>
      <c r="J328" s="7"/>
      <c r="K328" s="7"/>
      <c r="L328" s="7"/>
      <c r="M328" s="7"/>
      <c r="N328" s="7"/>
      <c r="O328" s="7"/>
      <c r="P328" s="7"/>
    </row>
    <row r="329" spans="8:16" ht="12.75">
      <c r="H329" s="7"/>
      <c r="I329" s="7"/>
      <c r="J329" s="7"/>
      <c r="K329" s="7"/>
      <c r="L329" s="7"/>
      <c r="M329" s="7"/>
      <c r="N329" s="7"/>
      <c r="O329" s="7"/>
      <c r="P329" s="7"/>
    </row>
    <row r="330" spans="8:16" ht="12.75">
      <c r="H330" s="7"/>
      <c r="I330" s="7"/>
      <c r="J330" s="7"/>
      <c r="K330" s="7"/>
      <c r="L330" s="7"/>
      <c r="M330" s="7"/>
      <c r="N330" s="7"/>
      <c r="O330" s="7"/>
      <c r="P330" s="7"/>
    </row>
    <row r="331" spans="8:16" ht="12.75">
      <c r="H331" s="7"/>
      <c r="I331" s="7"/>
      <c r="J331" s="7"/>
      <c r="K331" s="7"/>
      <c r="L331" s="7"/>
      <c r="M331" s="7"/>
      <c r="N331" s="7"/>
      <c r="O331" s="7"/>
      <c r="P331" s="7"/>
    </row>
    <row r="332" spans="8:16" ht="12.75">
      <c r="H332" s="7"/>
      <c r="I332" s="7"/>
      <c r="J332" s="7"/>
      <c r="K332" s="7"/>
      <c r="L332" s="7"/>
      <c r="M332" s="7"/>
      <c r="N332" s="7"/>
      <c r="O332" s="7"/>
      <c r="P332" s="7"/>
    </row>
    <row r="333" spans="8:16" ht="12.75">
      <c r="H333" s="7"/>
      <c r="I333" s="7"/>
      <c r="J333" s="7"/>
      <c r="K333" s="7"/>
      <c r="L333" s="7"/>
      <c r="M333" s="7"/>
      <c r="N333" s="7"/>
      <c r="O333" s="7"/>
      <c r="P333" s="7"/>
    </row>
    <row r="334" spans="8:16" ht="12.75">
      <c r="H334" s="7"/>
      <c r="I334" s="7"/>
      <c r="J334" s="7"/>
      <c r="K334" s="7"/>
      <c r="L334" s="7"/>
      <c r="M334" s="7"/>
      <c r="N334" s="7"/>
      <c r="O334" s="7"/>
      <c r="P334" s="7"/>
    </row>
    <row r="335" spans="8:16" ht="12.75">
      <c r="H335" s="7"/>
      <c r="I335" s="7"/>
      <c r="J335" s="7"/>
      <c r="K335" s="7"/>
      <c r="L335" s="7"/>
      <c r="M335" s="7"/>
      <c r="N335" s="7"/>
      <c r="O335" s="7"/>
      <c r="P335" s="7"/>
    </row>
    <row r="336" spans="8:16" ht="12.75">
      <c r="H336" s="7"/>
      <c r="I336" s="7"/>
      <c r="J336" s="7"/>
      <c r="K336" s="7"/>
      <c r="L336" s="7"/>
      <c r="M336" s="7"/>
      <c r="N336" s="7"/>
      <c r="O336" s="7"/>
      <c r="P336" s="7"/>
    </row>
    <row r="337" spans="8:16" ht="12.75">
      <c r="H337" s="7"/>
      <c r="I337" s="7"/>
      <c r="J337" s="7"/>
      <c r="K337" s="7"/>
      <c r="L337" s="7"/>
      <c r="M337" s="7"/>
      <c r="N337" s="7"/>
      <c r="O337" s="7"/>
      <c r="P337" s="7"/>
    </row>
    <row r="338" spans="8:16" ht="12.75">
      <c r="H338" s="7"/>
      <c r="I338" s="7"/>
      <c r="J338" s="7"/>
      <c r="K338" s="7"/>
      <c r="L338" s="7"/>
      <c r="M338" s="7"/>
      <c r="N338" s="7"/>
      <c r="O338" s="7"/>
      <c r="P338" s="7"/>
    </row>
    <row r="339" spans="8:16" ht="12.75">
      <c r="H339" s="7"/>
      <c r="I339" s="7"/>
      <c r="J339" s="7"/>
      <c r="K339" s="7"/>
      <c r="L339" s="7"/>
      <c r="M339" s="7"/>
      <c r="N339" s="7"/>
      <c r="O339" s="7"/>
      <c r="P339" s="7"/>
    </row>
    <row r="340" spans="8:16" ht="12.75">
      <c r="H340" s="7"/>
      <c r="I340" s="7"/>
      <c r="J340" s="7"/>
      <c r="K340" s="7"/>
      <c r="L340" s="7"/>
      <c r="M340" s="7"/>
      <c r="N340" s="7"/>
      <c r="O340" s="7"/>
      <c r="P340" s="7"/>
    </row>
    <row r="341" spans="8:16" ht="12.75">
      <c r="H341" s="7"/>
      <c r="I341" s="7"/>
      <c r="J341" s="7"/>
      <c r="K341" s="7"/>
      <c r="L341" s="7"/>
      <c r="M341" s="7"/>
      <c r="N341" s="7"/>
      <c r="O341" s="7"/>
      <c r="P341" s="7"/>
    </row>
    <row r="342" spans="8:16" ht="12.75">
      <c r="H342" s="7"/>
      <c r="I342" s="7"/>
      <c r="J342" s="7"/>
      <c r="K342" s="7"/>
      <c r="L342" s="7"/>
      <c r="M342" s="7"/>
      <c r="N342" s="7"/>
      <c r="O342" s="7"/>
      <c r="P342" s="7"/>
    </row>
    <row r="343" spans="8:16" ht="12.75">
      <c r="H343" s="7"/>
      <c r="I343" s="7"/>
      <c r="J343" s="7"/>
      <c r="K343" s="7"/>
      <c r="L343" s="7"/>
      <c r="M343" s="7"/>
      <c r="N343" s="7"/>
      <c r="O343" s="7"/>
      <c r="P343" s="7"/>
    </row>
    <row r="344" spans="8:16" ht="12.75">
      <c r="H344" s="7"/>
      <c r="I344" s="7"/>
      <c r="J344" s="7"/>
      <c r="K344" s="7"/>
      <c r="L344" s="7"/>
      <c r="M344" s="7"/>
      <c r="N344" s="7"/>
      <c r="O344" s="7"/>
      <c r="P344" s="7"/>
    </row>
    <row r="345" spans="8:16" ht="12.75">
      <c r="H345" s="7"/>
      <c r="I345" s="7"/>
      <c r="J345" s="7"/>
      <c r="K345" s="7"/>
      <c r="L345" s="7"/>
      <c r="M345" s="7"/>
      <c r="N345" s="7"/>
      <c r="O345" s="7"/>
      <c r="P345" s="7"/>
    </row>
    <row r="346" spans="8:16" ht="12.75">
      <c r="H346" s="7"/>
      <c r="I346" s="7"/>
      <c r="J346" s="7"/>
      <c r="K346" s="7"/>
      <c r="L346" s="7"/>
      <c r="M346" s="7"/>
      <c r="N346" s="7"/>
      <c r="O346" s="7"/>
      <c r="P346" s="7"/>
    </row>
    <row r="347" spans="8:16" ht="12.75">
      <c r="H347" s="7"/>
      <c r="I347" s="7"/>
      <c r="J347" s="7"/>
      <c r="K347" s="7"/>
      <c r="L347" s="7"/>
      <c r="M347" s="7"/>
      <c r="N347" s="7"/>
      <c r="O347" s="7"/>
      <c r="P347" s="7"/>
    </row>
    <row r="348" spans="8:16" ht="12.75">
      <c r="H348" s="7"/>
      <c r="I348" s="7"/>
      <c r="J348" s="7"/>
      <c r="K348" s="7"/>
      <c r="L348" s="7"/>
      <c r="M348" s="7"/>
      <c r="N348" s="7"/>
      <c r="O348" s="7"/>
      <c r="P348" s="7"/>
    </row>
    <row r="349" spans="8:16" ht="12.75">
      <c r="H349" s="7"/>
      <c r="I349" s="7"/>
      <c r="J349" s="7"/>
      <c r="K349" s="7"/>
      <c r="L349" s="7"/>
      <c r="M349" s="7"/>
      <c r="N349" s="7"/>
      <c r="O349" s="7"/>
      <c r="P349" s="7"/>
    </row>
    <row r="350" spans="8:16" ht="12.75">
      <c r="H350" s="7"/>
      <c r="I350" s="7"/>
      <c r="J350" s="7"/>
      <c r="K350" s="7"/>
      <c r="L350" s="7"/>
      <c r="M350" s="7"/>
      <c r="N350" s="7"/>
      <c r="O350" s="7"/>
      <c r="P350" s="7"/>
    </row>
    <row r="351" spans="8:16" ht="12.75">
      <c r="H351" s="7"/>
      <c r="I351" s="7"/>
      <c r="J351" s="7"/>
      <c r="K351" s="7"/>
      <c r="L351" s="7"/>
      <c r="M351" s="7"/>
      <c r="N351" s="7"/>
      <c r="O351" s="7"/>
      <c r="P351" s="7"/>
    </row>
    <row r="352" spans="8:16" ht="12.75">
      <c r="H352" s="7"/>
      <c r="I352" s="7"/>
      <c r="J352" s="7"/>
      <c r="K352" s="7"/>
      <c r="L352" s="7"/>
      <c r="M352" s="7"/>
      <c r="N352" s="7"/>
      <c r="O352" s="7"/>
      <c r="P352" s="7"/>
    </row>
  </sheetData>
  <sheetProtection/>
  <mergeCells count="6">
    <mergeCell ref="A1:A16"/>
    <mergeCell ref="B1:B3"/>
    <mergeCell ref="C1:C3"/>
    <mergeCell ref="D1:G1"/>
    <mergeCell ref="O1:O2"/>
    <mergeCell ref="P1:P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" sqref="O4"/>
    </sheetView>
  </sheetViews>
  <sheetFormatPr defaultColWidth="9.140625" defaultRowHeight="12.75"/>
  <cols>
    <col min="1" max="1" width="2.7109375" style="5" customWidth="1"/>
    <col min="2" max="2" width="17.421875" style="5" customWidth="1"/>
    <col min="3" max="3" width="19.8515625" style="5" customWidth="1"/>
    <col min="4" max="4" width="18.8515625" style="5" customWidth="1"/>
    <col min="5" max="5" width="17.421875" style="5" bestFit="1" customWidth="1"/>
    <col min="6" max="6" width="16.421875" style="5" bestFit="1" customWidth="1"/>
    <col min="7" max="7" width="12.421875" style="5" bestFit="1" customWidth="1"/>
    <col min="8" max="11" width="11.00390625" style="5" customWidth="1"/>
    <col min="12" max="12" width="15.140625" style="5" customWidth="1"/>
    <col min="13" max="14" width="11.00390625" style="5" customWidth="1"/>
    <col min="15" max="15" width="9.140625" style="5" customWidth="1"/>
    <col min="16" max="16" width="10.7109375" style="5" bestFit="1" customWidth="1"/>
    <col min="17" max="16384" width="9.140625" style="5" customWidth="1"/>
  </cols>
  <sheetData>
    <row r="1" spans="1:16" s="3" customFormat="1" ht="13.5" customHeight="1" thickBot="1">
      <c r="A1" s="35"/>
      <c r="B1" s="37" t="s">
        <v>0</v>
      </c>
      <c r="C1" s="37" t="s">
        <v>1</v>
      </c>
      <c r="D1" s="38" t="s">
        <v>2</v>
      </c>
      <c r="E1" s="39"/>
      <c r="F1" s="39"/>
      <c r="G1" s="39"/>
      <c r="H1" s="9"/>
      <c r="I1" s="9"/>
      <c r="J1" s="9"/>
      <c r="K1" s="9"/>
      <c r="L1" s="9"/>
      <c r="M1" s="9"/>
      <c r="N1" s="9"/>
      <c r="O1" s="37" t="s">
        <v>3</v>
      </c>
      <c r="P1" s="37" t="s">
        <v>5</v>
      </c>
    </row>
    <row r="2" spans="1:16" s="4" customFormat="1" ht="44.25" customHeight="1" thickBot="1">
      <c r="A2" s="35"/>
      <c r="B2" s="37"/>
      <c r="C2" s="37"/>
      <c r="D2" s="1" t="s">
        <v>6</v>
      </c>
      <c r="E2" s="1" t="s">
        <v>7</v>
      </c>
      <c r="F2" s="1" t="s">
        <v>8</v>
      </c>
      <c r="G2" s="1" t="s">
        <v>9</v>
      </c>
      <c r="H2" s="9" t="s">
        <v>10</v>
      </c>
      <c r="I2" s="1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4</v>
      </c>
      <c r="O2" s="37"/>
      <c r="P2" s="37"/>
    </row>
    <row r="3" spans="1:16" s="3" customFormat="1" ht="13.5" thickBot="1">
      <c r="A3" s="35"/>
      <c r="B3" s="37"/>
      <c r="C3" s="37"/>
      <c r="D3" s="2">
        <v>3</v>
      </c>
      <c r="E3" s="2">
        <v>3</v>
      </c>
      <c r="F3" s="2">
        <v>2</v>
      </c>
      <c r="G3" s="2">
        <v>4</v>
      </c>
      <c r="H3" s="2">
        <v>3</v>
      </c>
      <c r="I3" s="2">
        <v>4</v>
      </c>
      <c r="J3" s="2">
        <v>3</v>
      </c>
      <c r="K3" s="2">
        <v>4</v>
      </c>
      <c r="L3" s="2">
        <v>3</v>
      </c>
      <c r="M3" s="2">
        <v>1</v>
      </c>
      <c r="N3" s="10">
        <f aca="true" t="shared" si="0" ref="N3:N46">SUM(D3:M3)</f>
        <v>30</v>
      </c>
      <c r="O3" s="10"/>
      <c r="P3" s="2"/>
    </row>
    <row r="4" spans="1:16" ht="12.75">
      <c r="A4" s="36"/>
      <c r="B4" s="22" t="s">
        <v>16</v>
      </c>
      <c r="C4" s="22" t="s">
        <v>17</v>
      </c>
      <c r="D4" s="23"/>
      <c r="E4" s="24"/>
      <c r="F4" s="24"/>
      <c r="G4" s="24"/>
      <c r="H4" s="25"/>
      <c r="I4" s="25">
        <v>2</v>
      </c>
      <c r="J4" s="25">
        <v>1</v>
      </c>
      <c r="K4" s="25">
        <v>2</v>
      </c>
      <c r="L4" s="25"/>
      <c r="M4" s="26">
        <v>2</v>
      </c>
      <c r="N4" s="27">
        <f t="shared" si="0"/>
        <v>7</v>
      </c>
      <c r="O4" s="27">
        <f aca="true" t="shared" si="1" ref="O4:O46">30-N4</f>
        <v>23</v>
      </c>
      <c r="P4" s="28" t="str">
        <f aca="true" t="shared" si="2" ref="P4:P46">IF(O4&lt;18,"insufficiente",IF(AND(O4&gt;=18,O4&lt;=23),"sufficiente",IF(AND(O4&gt;=24,O4&lt;=26),"discreto",IF(AND(O4&gt;=27,O4&lt;=28),"buono",IF(O4&gt;=29,"ottimo")))))</f>
        <v>sufficiente</v>
      </c>
    </row>
    <row r="5" spans="1:16" ht="12.75">
      <c r="A5" s="36"/>
      <c r="B5" s="29" t="s">
        <v>18</v>
      </c>
      <c r="C5" s="29" t="s">
        <v>19</v>
      </c>
      <c r="D5" s="29"/>
      <c r="E5" s="30"/>
      <c r="F5" s="30"/>
      <c r="G5" s="30"/>
      <c r="H5" s="31"/>
      <c r="I5" s="31">
        <v>2</v>
      </c>
      <c r="J5" s="31"/>
      <c r="K5" s="31">
        <v>4</v>
      </c>
      <c r="L5" s="31"/>
      <c r="M5" s="32">
        <v>1</v>
      </c>
      <c r="N5" s="33">
        <f t="shared" si="0"/>
        <v>7</v>
      </c>
      <c r="O5" s="33">
        <f t="shared" si="1"/>
        <v>23</v>
      </c>
      <c r="P5" s="34" t="str">
        <f t="shared" si="2"/>
        <v>sufficiente</v>
      </c>
    </row>
    <row r="6" spans="1:16" ht="12.75">
      <c r="A6" s="36"/>
      <c r="B6" s="22" t="s">
        <v>20</v>
      </c>
      <c r="C6" s="22" t="s">
        <v>21</v>
      </c>
      <c r="D6" s="23"/>
      <c r="E6" s="24"/>
      <c r="F6" s="24">
        <v>2</v>
      </c>
      <c r="G6" s="24"/>
      <c r="H6" s="25"/>
      <c r="I6" s="25"/>
      <c r="J6" s="25"/>
      <c r="K6" s="25"/>
      <c r="L6" s="25"/>
      <c r="M6" s="26"/>
      <c r="N6" s="27">
        <f t="shared" si="0"/>
        <v>2</v>
      </c>
      <c r="O6" s="27">
        <f t="shared" si="1"/>
        <v>28</v>
      </c>
      <c r="P6" s="28" t="str">
        <f t="shared" si="2"/>
        <v>buono</v>
      </c>
    </row>
    <row r="7" spans="1:16" ht="12.75">
      <c r="A7" s="36"/>
      <c r="B7" s="29" t="s">
        <v>22</v>
      </c>
      <c r="C7" s="29" t="s">
        <v>23</v>
      </c>
      <c r="D7" s="29"/>
      <c r="E7" s="30"/>
      <c r="F7" s="30"/>
      <c r="G7" s="30"/>
      <c r="H7" s="31"/>
      <c r="I7" s="31"/>
      <c r="J7" s="31"/>
      <c r="K7" s="31">
        <v>2</v>
      </c>
      <c r="L7" s="31"/>
      <c r="M7" s="32"/>
      <c r="N7" s="33">
        <f t="shared" si="0"/>
        <v>2</v>
      </c>
      <c r="O7" s="33">
        <f t="shared" si="1"/>
        <v>28</v>
      </c>
      <c r="P7" s="34" t="str">
        <f t="shared" si="2"/>
        <v>buono</v>
      </c>
    </row>
    <row r="8" spans="1:16" ht="12.75">
      <c r="A8" s="36"/>
      <c r="B8" s="22" t="s">
        <v>24</v>
      </c>
      <c r="C8" s="22" t="s">
        <v>25</v>
      </c>
      <c r="D8" s="23"/>
      <c r="E8" s="24"/>
      <c r="F8" s="24">
        <v>1</v>
      </c>
      <c r="G8" s="24"/>
      <c r="H8" s="25"/>
      <c r="I8" s="25"/>
      <c r="J8" s="25"/>
      <c r="K8" s="25">
        <v>2</v>
      </c>
      <c r="L8" s="25"/>
      <c r="M8" s="26">
        <v>1</v>
      </c>
      <c r="N8" s="27">
        <f t="shared" si="0"/>
        <v>4</v>
      </c>
      <c r="O8" s="27">
        <f t="shared" si="1"/>
        <v>26</v>
      </c>
      <c r="P8" s="28" t="str">
        <f t="shared" si="2"/>
        <v>discreto</v>
      </c>
    </row>
    <row r="9" spans="1:16" ht="12.75">
      <c r="A9" s="36"/>
      <c r="B9" s="29" t="s">
        <v>27</v>
      </c>
      <c r="C9" s="29" t="s">
        <v>26</v>
      </c>
      <c r="D9" s="29"/>
      <c r="E9" s="30"/>
      <c r="F9" s="30">
        <v>1</v>
      </c>
      <c r="G9" s="30"/>
      <c r="H9" s="31"/>
      <c r="I9" s="31"/>
      <c r="J9" s="31"/>
      <c r="K9" s="31">
        <v>3</v>
      </c>
      <c r="L9" s="31"/>
      <c r="M9" s="32">
        <v>1</v>
      </c>
      <c r="N9" s="33">
        <f t="shared" si="0"/>
        <v>5</v>
      </c>
      <c r="O9" s="33">
        <f t="shared" si="1"/>
        <v>25</v>
      </c>
      <c r="P9" s="34" t="str">
        <f t="shared" si="2"/>
        <v>discreto</v>
      </c>
    </row>
    <row r="10" spans="1:16" ht="12.75">
      <c r="A10" s="36"/>
      <c r="B10" s="22" t="s">
        <v>28</v>
      </c>
      <c r="C10" s="22" t="s">
        <v>29</v>
      </c>
      <c r="D10" s="23"/>
      <c r="E10" s="24"/>
      <c r="F10" s="24">
        <v>1</v>
      </c>
      <c r="G10" s="24"/>
      <c r="H10" s="25"/>
      <c r="I10" s="25"/>
      <c r="J10" s="25"/>
      <c r="K10" s="25"/>
      <c r="L10" s="25"/>
      <c r="M10" s="26">
        <v>2</v>
      </c>
      <c r="N10" s="27">
        <f t="shared" si="0"/>
        <v>3</v>
      </c>
      <c r="O10" s="27">
        <f t="shared" si="1"/>
        <v>27</v>
      </c>
      <c r="P10" s="28" t="str">
        <f t="shared" si="2"/>
        <v>buono</v>
      </c>
    </row>
    <row r="11" spans="1:16" ht="12.75">
      <c r="A11" s="36"/>
      <c r="B11" s="29" t="s">
        <v>30</v>
      </c>
      <c r="C11" s="29" t="s">
        <v>31</v>
      </c>
      <c r="D11" s="29"/>
      <c r="E11" s="30"/>
      <c r="F11" s="30">
        <v>0</v>
      </c>
      <c r="G11" s="30"/>
      <c r="H11" s="31"/>
      <c r="I11" s="31"/>
      <c r="J11" s="31"/>
      <c r="K11" s="31"/>
      <c r="L11" s="31"/>
      <c r="M11" s="32"/>
      <c r="N11" s="33">
        <f t="shared" si="0"/>
        <v>0</v>
      </c>
      <c r="O11" s="33">
        <f t="shared" si="1"/>
        <v>30</v>
      </c>
      <c r="P11" s="34" t="str">
        <f t="shared" si="2"/>
        <v>ottimo</v>
      </c>
    </row>
    <row r="12" spans="1:16" ht="12.75">
      <c r="A12" s="36"/>
      <c r="B12" s="22" t="s">
        <v>32</v>
      </c>
      <c r="C12" s="22" t="s">
        <v>33</v>
      </c>
      <c r="D12" s="23"/>
      <c r="E12" s="24"/>
      <c r="F12" s="24"/>
      <c r="G12" s="24"/>
      <c r="H12" s="25"/>
      <c r="I12" s="25"/>
      <c r="J12" s="25"/>
      <c r="K12" s="25"/>
      <c r="L12" s="25"/>
      <c r="M12" s="26"/>
      <c r="N12" s="27">
        <f t="shared" si="0"/>
        <v>0</v>
      </c>
      <c r="O12" s="27">
        <f t="shared" si="1"/>
        <v>30</v>
      </c>
      <c r="P12" s="28" t="str">
        <f t="shared" si="2"/>
        <v>ottimo</v>
      </c>
    </row>
    <row r="13" spans="1:16" ht="12.75">
      <c r="A13" s="36"/>
      <c r="B13" s="29" t="s">
        <v>34</v>
      </c>
      <c r="C13" s="29" t="s">
        <v>35</v>
      </c>
      <c r="D13" s="29"/>
      <c r="E13" s="30"/>
      <c r="F13" s="30">
        <v>1</v>
      </c>
      <c r="G13" s="30"/>
      <c r="H13" s="31"/>
      <c r="I13" s="31"/>
      <c r="J13" s="31"/>
      <c r="K13" s="31"/>
      <c r="L13" s="31"/>
      <c r="M13" s="32"/>
      <c r="N13" s="33">
        <f t="shared" si="0"/>
        <v>1</v>
      </c>
      <c r="O13" s="33">
        <f t="shared" si="1"/>
        <v>29</v>
      </c>
      <c r="P13" s="34" t="str">
        <f t="shared" si="2"/>
        <v>ottimo</v>
      </c>
    </row>
    <row r="14" spans="1:16" ht="12.75">
      <c r="A14" s="36"/>
      <c r="B14" s="22" t="s">
        <v>61</v>
      </c>
      <c r="C14" s="22" t="s">
        <v>26</v>
      </c>
      <c r="D14" s="23"/>
      <c r="E14" s="24"/>
      <c r="F14" s="24"/>
      <c r="G14" s="24"/>
      <c r="H14" s="25"/>
      <c r="I14" s="25"/>
      <c r="J14" s="25"/>
      <c r="K14" s="25"/>
      <c r="L14" s="25"/>
      <c r="M14" s="26"/>
      <c r="N14" s="27">
        <f t="shared" si="0"/>
        <v>0</v>
      </c>
      <c r="O14" s="27">
        <f t="shared" si="1"/>
        <v>30</v>
      </c>
      <c r="P14" s="28" t="str">
        <f t="shared" si="2"/>
        <v>ottimo</v>
      </c>
    </row>
    <row r="15" spans="1:16" ht="12.75">
      <c r="A15" s="36"/>
      <c r="B15" s="29" t="s">
        <v>38</v>
      </c>
      <c r="C15" s="29" t="s">
        <v>39</v>
      </c>
      <c r="D15" s="29"/>
      <c r="E15" s="30"/>
      <c r="F15" s="30">
        <v>1</v>
      </c>
      <c r="G15" s="30"/>
      <c r="H15" s="31"/>
      <c r="I15" s="31"/>
      <c r="J15" s="31">
        <v>3</v>
      </c>
      <c r="K15" s="31">
        <v>3</v>
      </c>
      <c r="L15" s="31"/>
      <c r="M15" s="32">
        <v>1</v>
      </c>
      <c r="N15" s="33">
        <f t="shared" si="0"/>
        <v>8</v>
      </c>
      <c r="O15" s="33">
        <f t="shared" si="1"/>
        <v>22</v>
      </c>
      <c r="P15" s="34" t="str">
        <f t="shared" si="2"/>
        <v>sufficiente</v>
      </c>
    </row>
    <row r="16" spans="1:16" ht="12.75">
      <c r="A16" s="36"/>
      <c r="B16" s="22" t="s">
        <v>36</v>
      </c>
      <c r="C16" s="22" t="s">
        <v>37</v>
      </c>
      <c r="D16" s="23"/>
      <c r="E16" s="24"/>
      <c r="F16" s="24"/>
      <c r="G16" s="24"/>
      <c r="H16" s="25"/>
      <c r="I16" s="25"/>
      <c r="J16" s="25"/>
      <c r="K16" s="25"/>
      <c r="L16" s="25"/>
      <c r="M16" s="26"/>
      <c r="N16" s="27">
        <f t="shared" si="0"/>
        <v>0</v>
      </c>
      <c r="O16" s="27">
        <f t="shared" si="1"/>
        <v>30</v>
      </c>
      <c r="P16" s="28" t="str">
        <f t="shared" si="2"/>
        <v>ottimo</v>
      </c>
    </row>
    <row r="17" spans="2:16" ht="12.75">
      <c r="B17" s="29" t="s">
        <v>40</v>
      </c>
      <c r="C17" s="29" t="s">
        <v>41</v>
      </c>
      <c r="D17" s="29"/>
      <c r="E17" s="30"/>
      <c r="F17" s="30"/>
      <c r="G17" s="30"/>
      <c r="H17" s="31"/>
      <c r="I17" s="31"/>
      <c r="J17" s="31"/>
      <c r="K17" s="31"/>
      <c r="L17" s="31"/>
      <c r="M17" s="32"/>
      <c r="N17" s="33">
        <f t="shared" si="0"/>
        <v>0</v>
      </c>
      <c r="O17" s="33">
        <f t="shared" si="1"/>
        <v>30</v>
      </c>
      <c r="P17" s="34" t="str">
        <f t="shared" si="2"/>
        <v>ottimo</v>
      </c>
    </row>
    <row r="18" spans="2:16" ht="12.75">
      <c r="B18" s="22" t="s">
        <v>42</v>
      </c>
      <c r="C18" s="22" t="s">
        <v>43</v>
      </c>
      <c r="D18" s="23"/>
      <c r="E18" s="24"/>
      <c r="F18" s="24">
        <v>1</v>
      </c>
      <c r="G18" s="24"/>
      <c r="H18" s="25"/>
      <c r="I18" s="25"/>
      <c r="J18" s="25"/>
      <c r="K18" s="25">
        <v>1</v>
      </c>
      <c r="L18" s="25"/>
      <c r="M18" s="26"/>
      <c r="N18" s="27">
        <f t="shared" si="0"/>
        <v>2</v>
      </c>
      <c r="O18" s="27">
        <f t="shared" si="1"/>
        <v>28</v>
      </c>
      <c r="P18" s="28" t="str">
        <f t="shared" si="2"/>
        <v>buono</v>
      </c>
    </row>
    <row r="19" spans="2:16" ht="12.75">
      <c r="B19" s="29" t="s">
        <v>44</v>
      </c>
      <c r="C19" s="29" t="s">
        <v>31</v>
      </c>
      <c r="D19" s="29"/>
      <c r="E19" s="30"/>
      <c r="F19" s="30"/>
      <c r="G19" s="30"/>
      <c r="H19" s="31"/>
      <c r="I19" s="31"/>
      <c r="J19" s="31"/>
      <c r="K19" s="31">
        <v>2</v>
      </c>
      <c r="L19" s="31"/>
      <c r="M19" s="32"/>
      <c r="N19" s="33">
        <f t="shared" si="0"/>
        <v>2</v>
      </c>
      <c r="O19" s="33">
        <f t="shared" si="1"/>
        <v>28</v>
      </c>
      <c r="P19" s="34" t="str">
        <f t="shared" si="2"/>
        <v>buono</v>
      </c>
    </row>
    <row r="20" spans="2:16" ht="12.75">
      <c r="B20" s="22" t="s">
        <v>45</v>
      </c>
      <c r="C20" s="22" t="s">
        <v>46</v>
      </c>
      <c r="D20" s="23"/>
      <c r="E20" s="24"/>
      <c r="F20" s="24"/>
      <c r="G20" s="24"/>
      <c r="H20" s="25"/>
      <c r="I20" s="25"/>
      <c r="J20" s="25"/>
      <c r="K20" s="25"/>
      <c r="L20" s="25"/>
      <c r="M20" s="26"/>
      <c r="N20" s="27">
        <f t="shared" si="0"/>
        <v>0</v>
      </c>
      <c r="O20" s="27">
        <f t="shared" si="1"/>
        <v>30</v>
      </c>
      <c r="P20" s="28" t="str">
        <f t="shared" si="2"/>
        <v>ottimo</v>
      </c>
    </row>
    <row r="21" spans="2:16" ht="12.75">
      <c r="B21" s="29" t="s">
        <v>47</v>
      </c>
      <c r="C21" s="29" t="s">
        <v>48</v>
      </c>
      <c r="D21" s="29"/>
      <c r="E21" s="30"/>
      <c r="F21" s="30">
        <v>1</v>
      </c>
      <c r="G21" s="30">
        <v>2</v>
      </c>
      <c r="H21" s="31"/>
      <c r="I21" s="31">
        <v>2</v>
      </c>
      <c r="J21" s="31"/>
      <c r="K21" s="31">
        <v>4</v>
      </c>
      <c r="L21" s="31">
        <v>3</v>
      </c>
      <c r="M21" s="32"/>
      <c r="N21" s="33">
        <f t="shared" si="0"/>
        <v>12</v>
      </c>
      <c r="O21" s="33">
        <f t="shared" si="1"/>
        <v>18</v>
      </c>
      <c r="P21" s="34" t="str">
        <f t="shared" si="2"/>
        <v>sufficiente</v>
      </c>
    </row>
    <row r="22" spans="2:16" ht="12.75">
      <c r="B22" s="22" t="s">
        <v>49</v>
      </c>
      <c r="C22" s="22" t="s">
        <v>50</v>
      </c>
      <c r="D22" s="23"/>
      <c r="E22" s="24"/>
      <c r="F22" s="24"/>
      <c r="G22" s="24"/>
      <c r="H22" s="25"/>
      <c r="I22" s="25"/>
      <c r="J22" s="25">
        <v>1</v>
      </c>
      <c r="K22" s="25"/>
      <c r="L22" s="25"/>
      <c r="M22" s="26"/>
      <c r="N22" s="27">
        <f t="shared" si="0"/>
        <v>1</v>
      </c>
      <c r="O22" s="27">
        <f t="shared" si="1"/>
        <v>29</v>
      </c>
      <c r="P22" s="28" t="str">
        <f t="shared" si="2"/>
        <v>ottimo</v>
      </c>
    </row>
    <row r="23" spans="2:16" ht="12.75">
      <c r="B23" s="29" t="s">
        <v>154</v>
      </c>
      <c r="C23" s="29" t="s">
        <v>41</v>
      </c>
      <c r="D23" s="29"/>
      <c r="E23" s="30"/>
      <c r="F23" s="30">
        <v>1</v>
      </c>
      <c r="G23" s="30"/>
      <c r="H23" s="31"/>
      <c r="I23" s="31"/>
      <c r="J23" s="31"/>
      <c r="K23" s="31"/>
      <c r="L23" s="31">
        <v>2</v>
      </c>
      <c r="M23" s="32"/>
      <c r="N23" s="33">
        <f t="shared" si="0"/>
        <v>3</v>
      </c>
      <c r="O23" s="33">
        <f t="shared" si="1"/>
        <v>27</v>
      </c>
      <c r="P23" s="34" t="str">
        <f t="shared" si="2"/>
        <v>buono</v>
      </c>
    </row>
    <row r="24" spans="2:16" ht="12.75">
      <c r="B24" s="22" t="s">
        <v>51</v>
      </c>
      <c r="C24" s="22" t="s">
        <v>52</v>
      </c>
      <c r="D24" s="23"/>
      <c r="E24" s="24"/>
      <c r="F24" s="24">
        <v>1</v>
      </c>
      <c r="G24" s="24">
        <v>3</v>
      </c>
      <c r="H24" s="25">
        <v>3</v>
      </c>
      <c r="I24" s="25">
        <v>3</v>
      </c>
      <c r="J24" s="25">
        <v>3</v>
      </c>
      <c r="K24" s="25">
        <v>4</v>
      </c>
      <c r="L24" s="25">
        <v>2</v>
      </c>
      <c r="M24" s="26"/>
      <c r="N24" s="27">
        <f t="shared" si="0"/>
        <v>19</v>
      </c>
      <c r="O24" s="27">
        <f t="shared" si="1"/>
        <v>11</v>
      </c>
      <c r="P24" s="28" t="str">
        <f t="shared" si="2"/>
        <v>insufficiente</v>
      </c>
    </row>
    <row r="25" spans="2:16" ht="12.75">
      <c r="B25" s="29" t="s">
        <v>53</v>
      </c>
      <c r="C25" s="29" t="s">
        <v>54</v>
      </c>
      <c r="D25" s="29"/>
      <c r="E25" s="30"/>
      <c r="F25" s="30"/>
      <c r="G25" s="30"/>
      <c r="H25" s="31"/>
      <c r="I25" s="31"/>
      <c r="J25" s="31"/>
      <c r="K25" s="31"/>
      <c r="L25" s="31"/>
      <c r="M25" s="32"/>
      <c r="N25" s="33">
        <f t="shared" si="0"/>
        <v>0</v>
      </c>
      <c r="O25" s="33">
        <f t="shared" si="1"/>
        <v>30</v>
      </c>
      <c r="P25" s="34" t="str">
        <f t="shared" si="2"/>
        <v>ottimo</v>
      </c>
    </row>
    <row r="26" spans="2:16" ht="12.75">
      <c r="B26" s="22" t="s">
        <v>55</v>
      </c>
      <c r="C26" s="22" t="s">
        <v>56</v>
      </c>
      <c r="D26" s="23"/>
      <c r="E26" s="24"/>
      <c r="F26" s="24"/>
      <c r="G26" s="24"/>
      <c r="H26" s="25"/>
      <c r="I26" s="25"/>
      <c r="J26" s="25"/>
      <c r="K26" s="25">
        <v>2</v>
      </c>
      <c r="L26" s="25"/>
      <c r="M26" s="26">
        <v>2</v>
      </c>
      <c r="N26" s="27">
        <f t="shared" si="0"/>
        <v>4</v>
      </c>
      <c r="O26" s="27">
        <f t="shared" si="1"/>
        <v>26</v>
      </c>
      <c r="P26" s="28" t="str">
        <f t="shared" si="2"/>
        <v>discreto</v>
      </c>
    </row>
    <row r="27" spans="2:16" ht="12.75">
      <c r="B27" s="29" t="s">
        <v>57</v>
      </c>
      <c r="C27" s="29" t="s">
        <v>26</v>
      </c>
      <c r="D27" s="29"/>
      <c r="E27" s="30"/>
      <c r="F27" s="30"/>
      <c r="G27" s="30"/>
      <c r="H27" s="31"/>
      <c r="I27" s="31"/>
      <c r="J27" s="31"/>
      <c r="K27" s="31">
        <v>4</v>
      </c>
      <c r="L27" s="31">
        <v>3</v>
      </c>
      <c r="M27" s="32"/>
      <c r="N27" s="33">
        <f t="shared" si="0"/>
        <v>7</v>
      </c>
      <c r="O27" s="33">
        <f t="shared" si="1"/>
        <v>23</v>
      </c>
      <c r="P27" s="34" t="str">
        <f t="shared" si="2"/>
        <v>sufficiente</v>
      </c>
    </row>
    <row r="28" spans="2:16" ht="12.75">
      <c r="B28" s="22" t="s">
        <v>58</v>
      </c>
      <c r="C28" s="22" t="s">
        <v>39</v>
      </c>
      <c r="D28" s="23">
        <v>2</v>
      </c>
      <c r="E28" s="24"/>
      <c r="F28" s="24"/>
      <c r="G28" s="24">
        <v>3</v>
      </c>
      <c r="H28" s="25">
        <v>2</v>
      </c>
      <c r="I28" s="25">
        <v>3</v>
      </c>
      <c r="J28" s="25">
        <v>2</v>
      </c>
      <c r="K28" s="25">
        <v>4</v>
      </c>
      <c r="L28" s="25">
        <v>2</v>
      </c>
      <c r="M28" s="26"/>
      <c r="N28" s="27">
        <f t="shared" si="0"/>
        <v>18</v>
      </c>
      <c r="O28" s="27">
        <f t="shared" si="1"/>
        <v>12</v>
      </c>
      <c r="P28" s="28" t="str">
        <f t="shared" si="2"/>
        <v>insufficiente</v>
      </c>
    </row>
    <row r="29" spans="2:16" ht="12.75">
      <c r="B29" s="29" t="s">
        <v>59</v>
      </c>
      <c r="C29" s="29" t="s">
        <v>60</v>
      </c>
      <c r="D29" s="29"/>
      <c r="E29" s="30"/>
      <c r="F29" s="30"/>
      <c r="G29" s="30"/>
      <c r="H29" s="31"/>
      <c r="I29" s="31"/>
      <c r="J29" s="31"/>
      <c r="K29" s="31"/>
      <c r="L29" s="31"/>
      <c r="M29" s="32"/>
      <c r="N29" s="33">
        <f t="shared" si="0"/>
        <v>0</v>
      </c>
      <c r="O29" s="33">
        <f t="shared" si="1"/>
        <v>30</v>
      </c>
      <c r="P29" s="34" t="str">
        <f t="shared" si="2"/>
        <v>ottimo</v>
      </c>
    </row>
    <row r="30" spans="2:16" ht="12.75">
      <c r="B30" s="22" t="s">
        <v>62</v>
      </c>
      <c r="C30" s="22" t="s">
        <v>31</v>
      </c>
      <c r="D30" s="23"/>
      <c r="E30" s="24"/>
      <c r="F30" s="24"/>
      <c r="G30" s="24">
        <v>4</v>
      </c>
      <c r="H30" s="25">
        <v>3</v>
      </c>
      <c r="I30" s="25">
        <v>4</v>
      </c>
      <c r="J30" s="25">
        <v>3</v>
      </c>
      <c r="K30" s="25">
        <v>4</v>
      </c>
      <c r="L30" s="25">
        <v>3</v>
      </c>
      <c r="M30" s="26"/>
      <c r="N30" s="27">
        <f t="shared" si="0"/>
        <v>21</v>
      </c>
      <c r="O30" s="27">
        <f t="shared" si="1"/>
        <v>9</v>
      </c>
      <c r="P30" s="28" t="str">
        <f t="shared" si="2"/>
        <v>insufficiente</v>
      </c>
    </row>
    <row r="31" spans="2:16" ht="12.75">
      <c r="B31" s="29" t="s">
        <v>63</v>
      </c>
      <c r="C31" s="29" t="s">
        <v>64</v>
      </c>
      <c r="D31" s="29"/>
      <c r="E31" s="30"/>
      <c r="F31" s="30">
        <v>2</v>
      </c>
      <c r="G31" s="30"/>
      <c r="H31" s="31"/>
      <c r="I31" s="31"/>
      <c r="J31" s="31">
        <v>3</v>
      </c>
      <c r="K31" s="31">
        <v>4</v>
      </c>
      <c r="L31" s="31"/>
      <c r="M31" s="32"/>
      <c r="N31" s="33">
        <f t="shared" si="0"/>
        <v>9</v>
      </c>
      <c r="O31" s="33">
        <f t="shared" si="1"/>
        <v>21</v>
      </c>
      <c r="P31" s="34" t="str">
        <f t="shared" si="2"/>
        <v>sufficiente</v>
      </c>
    </row>
    <row r="32" spans="2:16" ht="12.75">
      <c r="B32" s="22" t="s">
        <v>65</v>
      </c>
      <c r="C32" s="22" t="s">
        <v>66</v>
      </c>
      <c r="D32" s="23"/>
      <c r="E32" s="24"/>
      <c r="F32" s="24">
        <v>1</v>
      </c>
      <c r="G32" s="24"/>
      <c r="H32" s="25"/>
      <c r="I32" s="25"/>
      <c r="J32" s="25"/>
      <c r="K32" s="25"/>
      <c r="L32" s="25"/>
      <c r="M32" s="26"/>
      <c r="N32" s="27">
        <f t="shared" si="0"/>
        <v>1</v>
      </c>
      <c r="O32" s="27">
        <f t="shared" si="1"/>
        <v>29</v>
      </c>
      <c r="P32" s="28" t="str">
        <f t="shared" si="2"/>
        <v>ottimo</v>
      </c>
    </row>
    <row r="33" spans="1:42" s="17" customFormat="1" ht="12.75">
      <c r="A33" s="18"/>
      <c r="B33" s="29" t="s">
        <v>67</v>
      </c>
      <c r="C33" s="29" t="s">
        <v>68</v>
      </c>
      <c r="D33" s="29"/>
      <c r="E33" s="30"/>
      <c r="F33" s="30">
        <v>0</v>
      </c>
      <c r="G33" s="30">
        <v>2</v>
      </c>
      <c r="H33" s="31">
        <v>2</v>
      </c>
      <c r="I33" s="31"/>
      <c r="J33" s="31">
        <v>2</v>
      </c>
      <c r="K33" s="31">
        <v>2</v>
      </c>
      <c r="L33" s="31"/>
      <c r="M33" s="32"/>
      <c r="N33" s="33">
        <f t="shared" si="0"/>
        <v>8</v>
      </c>
      <c r="O33" s="33">
        <f t="shared" si="1"/>
        <v>22</v>
      </c>
      <c r="P33" s="34" t="str">
        <f t="shared" si="2"/>
        <v>sufficiente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2:16" ht="12.75">
      <c r="B34" s="22" t="s">
        <v>69</v>
      </c>
      <c r="C34" s="22" t="s">
        <v>70</v>
      </c>
      <c r="D34" s="23"/>
      <c r="E34" s="24"/>
      <c r="F34" s="24">
        <v>2</v>
      </c>
      <c r="G34" s="24"/>
      <c r="H34" s="25"/>
      <c r="I34" s="25"/>
      <c r="J34" s="25"/>
      <c r="K34" s="25"/>
      <c r="L34" s="25"/>
      <c r="M34" s="26"/>
      <c r="N34" s="27">
        <f t="shared" si="0"/>
        <v>2</v>
      </c>
      <c r="O34" s="27">
        <f t="shared" si="1"/>
        <v>28</v>
      </c>
      <c r="P34" s="28" t="str">
        <f t="shared" si="2"/>
        <v>buono</v>
      </c>
    </row>
    <row r="35" spans="2:16" ht="12.75">
      <c r="B35" s="29" t="s">
        <v>71</v>
      </c>
      <c r="C35" s="29" t="s">
        <v>72</v>
      </c>
      <c r="D35" s="29"/>
      <c r="E35" s="30"/>
      <c r="F35" s="30"/>
      <c r="G35" s="30"/>
      <c r="H35" s="31"/>
      <c r="I35" s="31"/>
      <c r="J35" s="31"/>
      <c r="K35" s="31"/>
      <c r="L35" s="31"/>
      <c r="M35" s="32"/>
      <c r="N35" s="33">
        <f t="shared" si="0"/>
        <v>0</v>
      </c>
      <c r="O35" s="33">
        <f t="shared" si="1"/>
        <v>30</v>
      </c>
      <c r="P35" s="34" t="str">
        <f t="shared" si="2"/>
        <v>ottimo</v>
      </c>
    </row>
    <row r="36" spans="2:16" ht="12.75">
      <c r="B36" s="22" t="s">
        <v>73</v>
      </c>
      <c r="C36" s="22" t="s">
        <v>74</v>
      </c>
      <c r="D36" s="23"/>
      <c r="E36" s="24"/>
      <c r="F36" s="24"/>
      <c r="G36" s="24"/>
      <c r="H36" s="25"/>
      <c r="I36" s="25"/>
      <c r="J36" s="25"/>
      <c r="K36" s="25"/>
      <c r="L36" s="25">
        <v>2</v>
      </c>
      <c r="M36" s="26"/>
      <c r="N36" s="27">
        <f t="shared" si="0"/>
        <v>2</v>
      </c>
      <c r="O36" s="27">
        <f t="shared" si="1"/>
        <v>28</v>
      </c>
      <c r="P36" s="28" t="str">
        <f t="shared" si="2"/>
        <v>buono</v>
      </c>
    </row>
    <row r="37" spans="2:16" ht="12.75">
      <c r="B37" s="29" t="s">
        <v>75</v>
      </c>
      <c r="C37" s="29" t="s">
        <v>76</v>
      </c>
      <c r="D37" s="29"/>
      <c r="E37" s="30"/>
      <c r="F37" s="30">
        <v>1</v>
      </c>
      <c r="G37" s="30"/>
      <c r="H37" s="31"/>
      <c r="I37" s="31"/>
      <c r="J37" s="31"/>
      <c r="K37" s="31"/>
      <c r="L37" s="31"/>
      <c r="M37" s="32"/>
      <c r="N37" s="33">
        <f t="shared" si="0"/>
        <v>1</v>
      </c>
      <c r="O37" s="33">
        <f t="shared" si="1"/>
        <v>29</v>
      </c>
      <c r="P37" s="34" t="str">
        <f t="shared" si="2"/>
        <v>ottimo</v>
      </c>
    </row>
    <row r="38" spans="2:16" ht="12.75">
      <c r="B38" s="22" t="s">
        <v>77</v>
      </c>
      <c r="C38" s="22" t="s">
        <v>31</v>
      </c>
      <c r="D38" s="23"/>
      <c r="E38" s="24"/>
      <c r="F38" s="24">
        <v>2</v>
      </c>
      <c r="G38" s="24"/>
      <c r="H38" s="25"/>
      <c r="I38" s="25"/>
      <c r="J38" s="25"/>
      <c r="K38" s="25"/>
      <c r="L38" s="25"/>
      <c r="M38" s="26"/>
      <c r="N38" s="27">
        <f t="shared" si="0"/>
        <v>2</v>
      </c>
      <c r="O38" s="27">
        <f t="shared" si="1"/>
        <v>28</v>
      </c>
      <c r="P38" s="28" t="str">
        <f t="shared" si="2"/>
        <v>buono</v>
      </c>
    </row>
    <row r="39" spans="2:16" ht="12.75">
      <c r="B39" s="29" t="s">
        <v>78</v>
      </c>
      <c r="C39" s="29" t="s">
        <v>79</v>
      </c>
      <c r="D39" s="29"/>
      <c r="E39" s="30"/>
      <c r="F39" s="30"/>
      <c r="G39" s="30"/>
      <c r="H39" s="31"/>
      <c r="I39" s="31"/>
      <c r="J39" s="31"/>
      <c r="K39" s="31"/>
      <c r="L39" s="31"/>
      <c r="M39" s="32"/>
      <c r="N39" s="33">
        <f t="shared" si="0"/>
        <v>0</v>
      </c>
      <c r="O39" s="33">
        <f t="shared" si="1"/>
        <v>30</v>
      </c>
      <c r="P39" s="34" t="str">
        <f t="shared" si="2"/>
        <v>ottimo</v>
      </c>
    </row>
    <row r="40" spans="2:16" ht="12.75">
      <c r="B40" s="22" t="s">
        <v>80</v>
      </c>
      <c r="C40" s="22" t="s">
        <v>64</v>
      </c>
      <c r="D40" s="23"/>
      <c r="E40" s="24"/>
      <c r="F40" s="24"/>
      <c r="G40" s="24"/>
      <c r="H40" s="25"/>
      <c r="I40" s="25"/>
      <c r="J40" s="25"/>
      <c r="K40" s="25"/>
      <c r="L40" s="25"/>
      <c r="M40" s="26"/>
      <c r="N40" s="27">
        <f t="shared" si="0"/>
        <v>0</v>
      </c>
      <c r="O40" s="27">
        <f t="shared" si="1"/>
        <v>30</v>
      </c>
      <c r="P40" s="28" t="str">
        <f t="shared" si="2"/>
        <v>ottimo</v>
      </c>
    </row>
    <row r="41" spans="2:16" ht="12.75">
      <c r="B41" s="29" t="s">
        <v>81</v>
      </c>
      <c r="C41" s="29" t="s">
        <v>82</v>
      </c>
      <c r="D41" s="29"/>
      <c r="E41" s="30"/>
      <c r="F41" s="30">
        <v>1</v>
      </c>
      <c r="G41" s="30"/>
      <c r="H41" s="31"/>
      <c r="I41" s="31"/>
      <c r="J41" s="31"/>
      <c r="K41" s="31">
        <v>3</v>
      </c>
      <c r="L41" s="31"/>
      <c r="M41" s="32">
        <v>2</v>
      </c>
      <c r="N41" s="33">
        <f t="shared" si="0"/>
        <v>6</v>
      </c>
      <c r="O41" s="33">
        <f t="shared" si="1"/>
        <v>24</v>
      </c>
      <c r="P41" s="34" t="str">
        <f t="shared" si="2"/>
        <v>discreto</v>
      </c>
    </row>
    <row r="42" spans="2:16" ht="12.75">
      <c r="B42" s="22" t="s">
        <v>83</v>
      </c>
      <c r="C42" s="22" t="s">
        <v>84</v>
      </c>
      <c r="D42" s="23"/>
      <c r="E42" s="24"/>
      <c r="F42" s="24">
        <v>0</v>
      </c>
      <c r="G42" s="24"/>
      <c r="H42" s="25"/>
      <c r="I42" s="25"/>
      <c r="J42" s="25"/>
      <c r="K42" s="25">
        <v>3</v>
      </c>
      <c r="L42" s="25"/>
      <c r="M42" s="26">
        <v>2</v>
      </c>
      <c r="N42" s="27">
        <f t="shared" si="0"/>
        <v>5</v>
      </c>
      <c r="O42" s="27">
        <f t="shared" si="1"/>
        <v>25</v>
      </c>
      <c r="P42" s="28" t="str">
        <f t="shared" si="2"/>
        <v>discreto</v>
      </c>
    </row>
    <row r="43" spans="2:16" ht="12.75">
      <c r="B43" s="29" t="s">
        <v>85</v>
      </c>
      <c r="C43" s="29" t="s">
        <v>86</v>
      </c>
      <c r="D43" s="29"/>
      <c r="E43" s="30"/>
      <c r="F43" s="30">
        <v>1</v>
      </c>
      <c r="G43" s="30">
        <v>2</v>
      </c>
      <c r="H43" s="31">
        <v>1</v>
      </c>
      <c r="I43" s="31">
        <v>2</v>
      </c>
      <c r="J43" s="31">
        <v>1</v>
      </c>
      <c r="K43" s="31">
        <v>2</v>
      </c>
      <c r="L43" s="31"/>
      <c r="M43" s="32">
        <v>2</v>
      </c>
      <c r="N43" s="33">
        <f t="shared" si="0"/>
        <v>11</v>
      </c>
      <c r="O43" s="33">
        <f t="shared" si="1"/>
        <v>19</v>
      </c>
      <c r="P43" s="34" t="str">
        <f t="shared" si="2"/>
        <v>sufficiente</v>
      </c>
    </row>
    <row r="44" spans="2:16" ht="12.75">
      <c r="B44" s="22" t="s">
        <v>87</v>
      </c>
      <c r="C44" s="22" t="s">
        <v>88</v>
      </c>
      <c r="D44" s="23"/>
      <c r="E44" s="24"/>
      <c r="F44" s="24"/>
      <c r="G44" s="24"/>
      <c r="H44" s="25"/>
      <c r="I44" s="25"/>
      <c r="J44" s="25"/>
      <c r="K44" s="25"/>
      <c r="L44" s="25"/>
      <c r="M44" s="26">
        <v>1</v>
      </c>
      <c r="N44" s="27">
        <f t="shared" si="0"/>
        <v>1</v>
      </c>
      <c r="O44" s="27">
        <f t="shared" si="1"/>
        <v>29</v>
      </c>
      <c r="P44" s="28" t="str">
        <f t="shared" si="2"/>
        <v>ottimo</v>
      </c>
    </row>
    <row r="45" spans="2:16" ht="12.75">
      <c r="B45" s="29" t="s">
        <v>89</v>
      </c>
      <c r="C45" s="29" t="s">
        <v>90</v>
      </c>
      <c r="D45" s="29"/>
      <c r="E45" s="30"/>
      <c r="F45" s="30">
        <v>2</v>
      </c>
      <c r="G45" s="30"/>
      <c r="H45" s="31"/>
      <c r="I45" s="31"/>
      <c r="J45" s="31"/>
      <c r="K45" s="31"/>
      <c r="L45" s="31"/>
      <c r="M45" s="32"/>
      <c r="N45" s="33">
        <f t="shared" si="0"/>
        <v>2</v>
      </c>
      <c r="O45" s="33">
        <f t="shared" si="1"/>
        <v>28</v>
      </c>
      <c r="P45" s="34" t="str">
        <f t="shared" si="2"/>
        <v>buono</v>
      </c>
    </row>
    <row r="46" spans="2:16" ht="12.75">
      <c r="B46" s="22" t="s">
        <v>91</v>
      </c>
      <c r="C46" s="22" t="s">
        <v>92</v>
      </c>
      <c r="D46" s="23"/>
      <c r="E46" s="24"/>
      <c r="F46" s="24"/>
      <c r="G46" s="24"/>
      <c r="H46" s="25"/>
      <c r="I46" s="25">
        <v>2</v>
      </c>
      <c r="J46" s="25"/>
      <c r="K46" s="25">
        <v>4</v>
      </c>
      <c r="L46" s="25"/>
      <c r="M46" s="26">
        <v>2</v>
      </c>
      <c r="N46" s="27">
        <f t="shared" si="0"/>
        <v>8</v>
      </c>
      <c r="O46" s="27">
        <f t="shared" si="1"/>
        <v>22</v>
      </c>
      <c r="P46" s="28" t="str">
        <f t="shared" si="2"/>
        <v>sufficiente</v>
      </c>
    </row>
    <row r="47" spans="2:16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7"/>
    </row>
    <row r="48" spans="2:16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7"/>
    </row>
    <row r="49" spans="2:16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7"/>
    </row>
    <row r="50" spans="2:16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7"/>
    </row>
    <row r="51" spans="2:16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7"/>
    </row>
    <row r="52" spans="2:16" ht="12.75">
      <c r="B52" s="6"/>
      <c r="C52" s="6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7"/>
    </row>
    <row r="53" spans="2:16" ht="12.75">
      <c r="B53" s="6"/>
      <c r="C53" s="6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7"/>
    </row>
    <row r="54" spans="2:16" ht="12.75">
      <c r="B54" s="6"/>
      <c r="C54" s="6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7"/>
    </row>
    <row r="55" spans="2:16" ht="12.75">
      <c r="B55" s="6"/>
      <c r="C55" s="6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7"/>
    </row>
    <row r="56" spans="2:16" ht="12.75">
      <c r="B56" s="6"/>
      <c r="C56" s="6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7"/>
    </row>
    <row r="57" spans="2:16" ht="12.75">
      <c r="B57" s="6"/>
      <c r="C57" s="6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7"/>
    </row>
    <row r="58" spans="2:16" ht="12.75">
      <c r="B58" s="6"/>
      <c r="C58" s="6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7"/>
    </row>
    <row r="59" spans="2:16" ht="12.75">
      <c r="B59" s="6"/>
      <c r="C59" s="6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7"/>
    </row>
    <row r="60" spans="2:16" ht="12.75">
      <c r="B60" s="6"/>
      <c r="C60" s="6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7"/>
    </row>
    <row r="61" spans="2:16" ht="12.75"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7"/>
    </row>
    <row r="62" spans="2:16" ht="12.75">
      <c r="B62" s="6"/>
      <c r="C62" s="6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7"/>
    </row>
    <row r="63" spans="2:16" ht="12.75"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7"/>
    </row>
    <row r="64" spans="2:16" ht="12.75">
      <c r="B64" s="6"/>
      <c r="C64" s="6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7"/>
    </row>
    <row r="65" spans="2:16" ht="12.75">
      <c r="B65" s="6"/>
      <c r="C65" s="6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7"/>
    </row>
    <row r="66" spans="2:16" ht="12.75">
      <c r="B66" s="6"/>
      <c r="C66" s="6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7"/>
    </row>
    <row r="67" spans="2:16" ht="12.75">
      <c r="B67" s="6"/>
      <c r="C67" s="6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7"/>
    </row>
    <row r="68" spans="2:16" ht="12.75">
      <c r="B68" s="6"/>
      <c r="C68" s="6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7"/>
    </row>
    <row r="69" spans="2:16" ht="12.75">
      <c r="B69" s="6"/>
      <c r="C69" s="6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7"/>
    </row>
    <row r="70" spans="2:16" ht="12.75">
      <c r="B70" s="6"/>
      <c r="C70" s="6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7"/>
    </row>
    <row r="71" spans="2:16" ht="12.75">
      <c r="B71" s="6"/>
      <c r="C71" s="6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7"/>
    </row>
    <row r="72" spans="2:16" ht="12.75">
      <c r="B72" s="6"/>
      <c r="C72" s="6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7"/>
    </row>
    <row r="73" spans="2:16" ht="12.75">
      <c r="B73" s="6"/>
      <c r="C73" s="6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7"/>
    </row>
    <row r="74" spans="2:16" ht="12.75">
      <c r="B74" s="6"/>
      <c r="C74" s="6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7"/>
    </row>
    <row r="75" spans="2:16" ht="12.75">
      <c r="B75" s="6"/>
      <c r="C75" s="6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7"/>
    </row>
    <row r="76" spans="2:16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7"/>
    </row>
    <row r="77" spans="2:16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7"/>
    </row>
    <row r="78" spans="2:16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7"/>
    </row>
    <row r="79" spans="2:16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7"/>
    </row>
    <row r="80" spans="2:16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7"/>
    </row>
    <row r="81" spans="2:16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7"/>
    </row>
    <row r="82" spans="2:16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7"/>
    </row>
    <row r="83" spans="2:16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7"/>
    </row>
    <row r="84" spans="2:16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7"/>
    </row>
    <row r="85" spans="2:16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7"/>
    </row>
    <row r="86" spans="2:16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7"/>
    </row>
    <row r="87" spans="2:16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7"/>
    </row>
    <row r="88" spans="2:16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7"/>
    </row>
    <row r="89" spans="2:16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7"/>
    </row>
    <row r="90" spans="2:16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7"/>
    </row>
    <row r="91" spans="2:16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7"/>
    </row>
    <row r="92" spans="2:16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7"/>
    </row>
    <row r="93" spans="2:16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7"/>
    </row>
    <row r="94" spans="2:16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7"/>
    </row>
    <row r="95" spans="2:16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7"/>
    </row>
    <row r="96" spans="2:16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7"/>
    </row>
    <row r="97" spans="2:16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7"/>
    </row>
    <row r="98" spans="2:16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7"/>
    </row>
    <row r="99" spans="2:16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7"/>
    </row>
    <row r="100" spans="2:16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7"/>
    </row>
    <row r="101" spans="2:16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7"/>
    </row>
    <row r="102" spans="2:16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7"/>
    </row>
    <row r="103" spans="2:16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7"/>
    </row>
    <row r="104" spans="2:16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7"/>
    </row>
    <row r="105" spans="2:16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7"/>
    </row>
    <row r="106" spans="2:16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7"/>
    </row>
    <row r="107" spans="2:16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7"/>
    </row>
    <row r="108" spans="2:16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7"/>
    </row>
    <row r="109" spans="2:16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7"/>
    </row>
    <row r="110" spans="2:16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7"/>
    </row>
    <row r="111" spans="2:16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7"/>
    </row>
    <row r="112" spans="2:16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7"/>
    </row>
    <row r="113" spans="2:16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7"/>
    </row>
    <row r="114" spans="2:16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7"/>
    </row>
    <row r="115" spans="2:16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7"/>
    </row>
    <row r="116" spans="2:16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7"/>
    </row>
    <row r="117" spans="2:16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7"/>
    </row>
    <row r="118" spans="2:16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7"/>
    </row>
    <row r="119" spans="2:16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7"/>
    </row>
    <row r="120" spans="2:16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7"/>
    </row>
    <row r="121" spans="2:16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7"/>
    </row>
    <row r="122" spans="2:16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7"/>
    </row>
    <row r="123" spans="2:16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7"/>
    </row>
    <row r="124" spans="2:16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7"/>
    </row>
    <row r="125" spans="2:16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7"/>
    </row>
    <row r="126" spans="2:16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7"/>
    </row>
    <row r="127" spans="2:16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7"/>
    </row>
    <row r="128" spans="2:16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7"/>
    </row>
    <row r="129" spans="2:16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7"/>
    </row>
    <row r="130" spans="2:16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7"/>
    </row>
    <row r="131" spans="2:16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7"/>
    </row>
    <row r="132" spans="2:16" ht="12.7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7"/>
    </row>
    <row r="133" spans="2:16" ht="12.7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7"/>
    </row>
    <row r="134" spans="2:16" ht="12.7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7"/>
    </row>
    <row r="135" spans="2:16" ht="12.7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7"/>
    </row>
    <row r="136" spans="2:16" ht="12.7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7"/>
    </row>
    <row r="137" spans="2:16" ht="12.7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7"/>
    </row>
    <row r="138" spans="2:16" ht="12.7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7"/>
    </row>
    <row r="139" spans="2:16" ht="12.75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7"/>
    </row>
    <row r="140" spans="2:16" ht="12.75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7"/>
    </row>
    <row r="141" spans="2:16" ht="12.7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7"/>
    </row>
    <row r="142" spans="2:16" ht="12.7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7"/>
    </row>
    <row r="143" spans="2:16" ht="12.7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7"/>
    </row>
    <row r="144" spans="2:16" ht="12.7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7"/>
    </row>
    <row r="145" spans="2:16" ht="12.7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7"/>
    </row>
    <row r="146" spans="2:16" ht="12.7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7"/>
    </row>
    <row r="147" spans="2:16" ht="12.7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7"/>
    </row>
    <row r="148" spans="2:16" ht="12.7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7"/>
    </row>
    <row r="149" spans="2:16" ht="12.7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7"/>
    </row>
    <row r="150" spans="2:16" ht="12.7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7"/>
    </row>
    <row r="151" spans="2:16" ht="12.75"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7"/>
    </row>
    <row r="152" spans="2:16" ht="12.75"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8"/>
      <c r="M152" s="8"/>
      <c r="N152" s="8"/>
      <c r="O152" s="8"/>
      <c r="P152" s="7"/>
    </row>
    <row r="153" spans="2:16" ht="12.75"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8"/>
      <c r="M153" s="8"/>
      <c r="N153" s="8"/>
      <c r="O153" s="8"/>
      <c r="P153" s="7"/>
    </row>
    <row r="154" spans="2:16" ht="12.75"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8"/>
      <c r="M154" s="8"/>
      <c r="N154" s="8"/>
      <c r="O154" s="8"/>
      <c r="P154" s="7"/>
    </row>
    <row r="155" spans="2:16" ht="12.75"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8"/>
      <c r="M155" s="8"/>
      <c r="N155" s="8"/>
      <c r="O155" s="8"/>
      <c r="P155" s="7"/>
    </row>
    <row r="156" spans="2:1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8:16" ht="12.75">
      <c r="H286" s="7"/>
      <c r="I286" s="7"/>
      <c r="J286" s="7"/>
      <c r="K286" s="7"/>
      <c r="L286" s="7"/>
      <c r="M286" s="7"/>
      <c r="N286" s="7"/>
      <c r="O286" s="7"/>
      <c r="P286" s="7"/>
    </row>
    <row r="287" spans="8:16" ht="12.75">
      <c r="H287" s="7"/>
      <c r="I287" s="7"/>
      <c r="J287" s="7"/>
      <c r="K287" s="7"/>
      <c r="L287" s="7"/>
      <c r="M287" s="7"/>
      <c r="N287" s="7"/>
      <c r="O287" s="7"/>
      <c r="P287" s="7"/>
    </row>
    <row r="288" spans="8:16" ht="12.75">
      <c r="H288" s="7"/>
      <c r="I288" s="7"/>
      <c r="J288" s="7"/>
      <c r="K288" s="7"/>
      <c r="L288" s="7"/>
      <c r="M288" s="7"/>
      <c r="N288" s="7"/>
      <c r="O288" s="7"/>
      <c r="P288" s="7"/>
    </row>
    <row r="289" spans="8:16" ht="12.75">
      <c r="H289" s="7"/>
      <c r="I289" s="7"/>
      <c r="J289" s="7"/>
      <c r="K289" s="7"/>
      <c r="L289" s="7"/>
      <c r="M289" s="7"/>
      <c r="N289" s="7"/>
      <c r="O289" s="7"/>
      <c r="P289" s="7"/>
    </row>
    <row r="290" spans="8:16" ht="12.75">
      <c r="H290" s="7"/>
      <c r="I290" s="7"/>
      <c r="J290" s="7"/>
      <c r="K290" s="7"/>
      <c r="L290" s="7"/>
      <c r="M290" s="7"/>
      <c r="N290" s="7"/>
      <c r="O290" s="7"/>
      <c r="P290" s="7"/>
    </row>
    <row r="291" spans="8:16" ht="12.75">
      <c r="H291" s="7"/>
      <c r="I291" s="7"/>
      <c r="J291" s="7"/>
      <c r="K291" s="7"/>
      <c r="L291" s="7"/>
      <c r="M291" s="7"/>
      <c r="N291" s="7"/>
      <c r="O291" s="7"/>
      <c r="P291" s="7"/>
    </row>
    <row r="292" spans="8:16" ht="12.75">
      <c r="H292" s="7"/>
      <c r="I292" s="7"/>
      <c r="J292" s="7"/>
      <c r="K292" s="7"/>
      <c r="L292" s="7"/>
      <c r="M292" s="7"/>
      <c r="N292" s="7"/>
      <c r="O292" s="7"/>
      <c r="P292" s="7"/>
    </row>
    <row r="293" spans="8:16" ht="12.75">
      <c r="H293" s="7"/>
      <c r="I293" s="7"/>
      <c r="J293" s="7"/>
      <c r="K293" s="7"/>
      <c r="L293" s="7"/>
      <c r="M293" s="7"/>
      <c r="N293" s="7"/>
      <c r="O293" s="7"/>
      <c r="P293" s="7"/>
    </row>
    <row r="294" spans="8:16" ht="12.75">
      <c r="H294" s="7"/>
      <c r="I294" s="7"/>
      <c r="J294" s="7"/>
      <c r="K294" s="7"/>
      <c r="L294" s="7"/>
      <c r="M294" s="7"/>
      <c r="N294" s="7"/>
      <c r="O294" s="7"/>
      <c r="P294" s="7"/>
    </row>
    <row r="295" spans="8:16" ht="12.75">
      <c r="H295" s="7"/>
      <c r="I295" s="7"/>
      <c r="J295" s="7"/>
      <c r="K295" s="7"/>
      <c r="L295" s="7"/>
      <c r="M295" s="7"/>
      <c r="N295" s="7"/>
      <c r="O295" s="7"/>
      <c r="P295" s="7"/>
    </row>
    <row r="296" spans="8:16" ht="12.75">
      <c r="H296" s="7"/>
      <c r="I296" s="7"/>
      <c r="J296" s="7"/>
      <c r="K296" s="7"/>
      <c r="L296" s="7"/>
      <c r="M296" s="7"/>
      <c r="N296" s="7"/>
      <c r="O296" s="7"/>
      <c r="P296" s="7"/>
    </row>
    <row r="297" spans="8:16" ht="12.75">
      <c r="H297" s="7"/>
      <c r="I297" s="7"/>
      <c r="J297" s="7"/>
      <c r="K297" s="7"/>
      <c r="L297" s="7"/>
      <c r="M297" s="7"/>
      <c r="N297" s="7"/>
      <c r="O297" s="7"/>
      <c r="P297" s="7"/>
    </row>
    <row r="298" spans="8:16" ht="12.75">
      <c r="H298" s="7"/>
      <c r="I298" s="7"/>
      <c r="J298" s="7"/>
      <c r="K298" s="7"/>
      <c r="L298" s="7"/>
      <c r="M298" s="7"/>
      <c r="N298" s="7"/>
      <c r="O298" s="7"/>
      <c r="P298" s="7"/>
    </row>
    <row r="299" spans="8:16" ht="12.75">
      <c r="H299" s="7"/>
      <c r="I299" s="7"/>
      <c r="J299" s="7"/>
      <c r="K299" s="7"/>
      <c r="L299" s="7"/>
      <c r="M299" s="7"/>
      <c r="N299" s="7"/>
      <c r="O299" s="7"/>
      <c r="P299" s="7"/>
    </row>
    <row r="300" spans="8:16" ht="12.75">
      <c r="H300" s="7"/>
      <c r="I300" s="7"/>
      <c r="J300" s="7"/>
      <c r="K300" s="7"/>
      <c r="L300" s="7"/>
      <c r="M300" s="7"/>
      <c r="N300" s="7"/>
      <c r="O300" s="7"/>
      <c r="P300" s="7"/>
    </row>
    <row r="301" spans="8:16" ht="12.75">
      <c r="H301" s="7"/>
      <c r="I301" s="7"/>
      <c r="J301" s="7"/>
      <c r="K301" s="7"/>
      <c r="L301" s="7"/>
      <c r="M301" s="7"/>
      <c r="N301" s="7"/>
      <c r="O301" s="7"/>
      <c r="P301" s="7"/>
    </row>
    <row r="302" spans="8:16" ht="12.75">
      <c r="H302" s="7"/>
      <c r="I302" s="7"/>
      <c r="J302" s="7"/>
      <c r="K302" s="7"/>
      <c r="L302" s="7"/>
      <c r="M302" s="7"/>
      <c r="N302" s="7"/>
      <c r="O302" s="7"/>
      <c r="P302" s="7"/>
    </row>
    <row r="303" spans="8:16" ht="12.75">
      <c r="H303" s="7"/>
      <c r="I303" s="7"/>
      <c r="J303" s="7"/>
      <c r="K303" s="7"/>
      <c r="L303" s="7"/>
      <c r="M303" s="7"/>
      <c r="N303" s="7"/>
      <c r="O303" s="7"/>
      <c r="P303" s="7"/>
    </row>
    <row r="304" spans="8:16" ht="12.75">
      <c r="H304" s="7"/>
      <c r="I304" s="7"/>
      <c r="J304" s="7"/>
      <c r="K304" s="7"/>
      <c r="L304" s="7"/>
      <c r="M304" s="7"/>
      <c r="N304" s="7"/>
      <c r="O304" s="7"/>
      <c r="P304" s="7"/>
    </row>
    <row r="305" spans="8:16" ht="12.75">
      <c r="H305" s="7"/>
      <c r="I305" s="7"/>
      <c r="J305" s="7"/>
      <c r="K305" s="7"/>
      <c r="L305" s="7"/>
      <c r="M305" s="7"/>
      <c r="N305" s="7"/>
      <c r="O305" s="7"/>
      <c r="P305" s="7"/>
    </row>
    <row r="306" spans="8:16" ht="12.75">
      <c r="H306" s="7"/>
      <c r="I306" s="7"/>
      <c r="J306" s="7"/>
      <c r="K306" s="7"/>
      <c r="L306" s="7"/>
      <c r="M306" s="7"/>
      <c r="N306" s="7"/>
      <c r="O306" s="7"/>
      <c r="P306" s="7"/>
    </row>
    <row r="307" spans="8:16" ht="12.75">
      <c r="H307" s="7"/>
      <c r="I307" s="7"/>
      <c r="J307" s="7"/>
      <c r="K307" s="7"/>
      <c r="L307" s="7"/>
      <c r="M307" s="7"/>
      <c r="N307" s="7"/>
      <c r="O307" s="7"/>
      <c r="P307" s="7"/>
    </row>
    <row r="308" spans="8:16" ht="12.75">
      <c r="H308" s="7"/>
      <c r="I308" s="7"/>
      <c r="J308" s="7"/>
      <c r="K308" s="7"/>
      <c r="L308" s="7"/>
      <c r="M308" s="7"/>
      <c r="N308" s="7"/>
      <c r="O308" s="7"/>
      <c r="P308" s="7"/>
    </row>
    <row r="309" spans="8:16" ht="12.75">
      <c r="H309" s="7"/>
      <c r="I309" s="7"/>
      <c r="J309" s="7"/>
      <c r="K309" s="7"/>
      <c r="L309" s="7"/>
      <c r="M309" s="7"/>
      <c r="N309" s="7"/>
      <c r="O309" s="7"/>
      <c r="P309" s="7"/>
    </row>
    <row r="310" spans="8:16" ht="12.75">
      <c r="H310" s="7"/>
      <c r="I310" s="7"/>
      <c r="J310" s="7"/>
      <c r="K310" s="7"/>
      <c r="L310" s="7"/>
      <c r="M310" s="7"/>
      <c r="N310" s="7"/>
      <c r="O310" s="7"/>
      <c r="P310" s="7"/>
    </row>
    <row r="311" spans="8:16" ht="12.75">
      <c r="H311" s="7"/>
      <c r="I311" s="7"/>
      <c r="J311" s="7"/>
      <c r="K311" s="7"/>
      <c r="L311" s="7"/>
      <c r="M311" s="7"/>
      <c r="N311" s="7"/>
      <c r="O311" s="7"/>
      <c r="P311" s="7"/>
    </row>
    <row r="312" spans="8:16" ht="12.75">
      <c r="H312" s="7"/>
      <c r="I312" s="7"/>
      <c r="J312" s="7"/>
      <c r="K312" s="7"/>
      <c r="L312" s="7"/>
      <c r="M312" s="7"/>
      <c r="N312" s="7"/>
      <c r="O312" s="7"/>
      <c r="P312" s="7"/>
    </row>
    <row r="313" spans="8:16" ht="12.75">
      <c r="H313" s="7"/>
      <c r="I313" s="7"/>
      <c r="J313" s="7"/>
      <c r="K313" s="7"/>
      <c r="L313" s="7"/>
      <c r="M313" s="7"/>
      <c r="N313" s="7"/>
      <c r="O313" s="7"/>
      <c r="P313" s="7"/>
    </row>
    <row r="314" spans="8:16" ht="12.75">
      <c r="H314" s="7"/>
      <c r="I314" s="7"/>
      <c r="J314" s="7"/>
      <c r="K314" s="7"/>
      <c r="L314" s="7"/>
      <c r="M314" s="7"/>
      <c r="N314" s="7"/>
      <c r="O314" s="7"/>
      <c r="P314" s="7"/>
    </row>
    <row r="315" spans="8:16" ht="12.75">
      <c r="H315" s="7"/>
      <c r="I315" s="7"/>
      <c r="J315" s="7"/>
      <c r="K315" s="7"/>
      <c r="L315" s="7"/>
      <c r="M315" s="7"/>
      <c r="N315" s="7"/>
      <c r="O315" s="7"/>
      <c r="P315" s="7"/>
    </row>
    <row r="316" spans="8:16" ht="12.75">
      <c r="H316" s="7"/>
      <c r="I316" s="7"/>
      <c r="J316" s="7"/>
      <c r="K316" s="7"/>
      <c r="L316" s="7"/>
      <c r="M316" s="7"/>
      <c r="N316" s="7"/>
      <c r="O316" s="7"/>
      <c r="P316" s="7"/>
    </row>
    <row r="317" spans="8:16" ht="12.75">
      <c r="H317" s="7"/>
      <c r="I317" s="7"/>
      <c r="J317" s="7"/>
      <c r="K317" s="7"/>
      <c r="L317" s="7"/>
      <c r="M317" s="7"/>
      <c r="N317" s="7"/>
      <c r="O317" s="7"/>
      <c r="P317" s="7"/>
    </row>
    <row r="318" spans="8:16" ht="12.75">
      <c r="H318" s="7"/>
      <c r="I318" s="7"/>
      <c r="J318" s="7"/>
      <c r="K318" s="7"/>
      <c r="L318" s="7"/>
      <c r="M318" s="7"/>
      <c r="N318" s="7"/>
      <c r="O318" s="7"/>
      <c r="P318" s="7"/>
    </row>
    <row r="319" spans="8:16" ht="12.75">
      <c r="H319" s="7"/>
      <c r="I319" s="7"/>
      <c r="J319" s="7"/>
      <c r="K319" s="7"/>
      <c r="L319" s="7"/>
      <c r="M319" s="7"/>
      <c r="N319" s="7"/>
      <c r="O319" s="7"/>
      <c r="P319" s="7"/>
    </row>
    <row r="320" spans="8:16" ht="12.75">
      <c r="H320" s="7"/>
      <c r="I320" s="7"/>
      <c r="J320" s="7"/>
      <c r="K320" s="7"/>
      <c r="L320" s="7"/>
      <c r="M320" s="7"/>
      <c r="N320" s="7"/>
      <c r="O320" s="7"/>
      <c r="P320" s="7"/>
    </row>
    <row r="321" spans="8:16" ht="12.75">
      <c r="H321" s="7"/>
      <c r="I321" s="7"/>
      <c r="J321" s="7"/>
      <c r="K321" s="7"/>
      <c r="L321" s="7"/>
      <c r="M321" s="7"/>
      <c r="N321" s="7"/>
      <c r="O321" s="7"/>
      <c r="P321" s="7"/>
    </row>
    <row r="322" spans="8:16" ht="12.75">
      <c r="H322" s="7"/>
      <c r="I322" s="7"/>
      <c r="J322" s="7"/>
      <c r="K322" s="7"/>
      <c r="L322" s="7"/>
      <c r="M322" s="7"/>
      <c r="N322" s="7"/>
      <c r="O322" s="7"/>
      <c r="P322" s="7"/>
    </row>
    <row r="323" spans="8:16" ht="12.75">
      <c r="H323" s="7"/>
      <c r="I323" s="7"/>
      <c r="J323" s="7"/>
      <c r="K323" s="7"/>
      <c r="L323" s="7"/>
      <c r="M323" s="7"/>
      <c r="N323" s="7"/>
      <c r="O323" s="7"/>
      <c r="P323" s="7"/>
    </row>
    <row r="324" spans="8:16" ht="12.75">
      <c r="H324" s="7"/>
      <c r="I324" s="7"/>
      <c r="J324" s="7"/>
      <c r="K324" s="7"/>
      <c r="L324" s="7"/>
      <c r="M324" s="7"/>
      <c r="N324" s="7"/>
      <c r="O324" s="7"/>
      <c r="P324" s="7"/>
    </row>
    <row r="325" spans="8:16" ht="12.75">
      <c r="H325" s="7"/>
      <c r="I325" s="7"/>
      <c r="J325" s="7"/>
      <c r="K325" s="7"/>
      <c r="L325" s="7"/>
      <c r="M325" s="7"/>
      <c r="N325" s="7"/>
      <c r="O325" s="7"/>
      <c r="P325" s="7"/>
    </row>
    <row r="326" spans="8:16" ht="12.75">
      <c r="H326" s="7"/>
      <c r="I326" s="7"/>
      <c r="J326" s="7"/>
      <c r="K326" s="7"/>
      <c r="L326" s="7"/>
      <c r="M326" s="7"/>
      <c r="N326" s="7"/>
      <c r="O326" s="7"/>
      <c r="P326" s="7"/>
    </row>
    <row r="327" spans="8:16" ht="12.75">
      <c r="H327" s="7"/>
      <c r="I327" s="7"/>
      <c r="J327" s="7"/>
      <c r="K327" s="7"/>
      <c r="L327" s="7"/>
      <c r="M327" s="7"/>
      <c r="N327" s="7"/>
      <c r="O327" s="7"/>
      <c r="P327" s="7"/>
    </row>
    <row r="328" spans="8:16" ht="12.75">
      <c r="H328" s="7"/>
      <c r="I328" s="7"/>
      <c r="J328" s="7"/>
      <c r="K328" s="7"/>
      <c r="L328" s="7"/>
      <c r="M328" s="7"/>
      <c r="N328" s="7"/>
      <c r="O328" s="7"/>
      <c r="P328" s="7"/>
    </row>
    <row r="329" spans="8:16" ht="12.75">
      <c r="H329" s="7"/>
      <c r="I329" s="7"/>
      <c r="J329" s="7"/>
      <c r="K329" s="7"/>
      <c r="L329" s="7"/>
      <c r="M329" s="7"/>
      <c r="N329" s="7"/>
      <c r="O329" s="7"/>
      <c r="P329" s="7"/>
    </row>
    <row r="330" spans="8:16" ht="12.75">
      <c r="H330" s="7"/>
      <c r="I330" s="7"/>
      <c r="J330" s="7"/>
      <c r="K330" s="7"/>
      <c r="L330" s="7"/>
      <c r="M330" s="7"/>
      <c r="N330" s="7"/>
      <c r="O330" s="7"/>
      <c r="P330" s="7"/>
    </row>
    <row r="331" spans="8:16" ht="12.75">
      <c r="H331" s="7"/>
      <c r="I331" s="7"/>
      <c r="J331" s="7"/>
      <c r="K331" s="7"/>
      <c r="L331" s="7"/>
      <c r="M331" s="7"/>
      <c r="N331" s="7"/>
      <c r="O331" s="7"/>
      <c r="P331" s="7"/>
    </row>
    <row r="332" spans="8:16" ht="12.75">
      <c r="H332" s="7"/>
      <c r="I332" s="7"/>
      <c r="J332" s="7"/>
      <c r="K332" s="7"/>
      <c r="L332" s="7"/>
      <c r="M332" s="7"/>
      <c r="N332" s="7"/>
      <c r="O332" s="7"/>
      <c r="P332" s="7"/>
    </row>
    <row r="333" spans="8:16" ht="12.75">
      <c r="H333" s="7"/>
      <c r="I333" s="7"/>
      <c r="J333" s="7"/>
      <c r="K333" s="7"/>
      <c r="L333" s="7"/>
      <c r="M333" s="7"/>
      <c r="N333" s="7"/>
      <c r="O333" s="7"/>
      <c r="P333" s="7"/>
    </row>
    <row r="334" spans="8:16" ht="12.75">
      <c r="H334" s="7"/>
      <c r="I334" s="7"/>
      <c r="J334" s="7"/>
      <c r="K334" s="7"/>
      <c r="L334" s="7"/>
      <c r="M334" s="7"/>
      <c r="N334" s="7"/>
      <c r="O334" s="7"/>
      <c r="P334" s="7"/>
    </row>
    <row r="335" spans="8:16" ht="12.75">
      <c r="H335" s="7"/>
      <c r="I335" s="7"/>
      <c r="J335" s="7"/>
      <c r="K335" s="7"/>
      <c r="L335" s="7"/>
      <c r="M335" s="7"/>
      <c r="N335" s="7"/>
      <c r="O335" s="7"/>
      <c r="P335" s="7"/>
    </row>
    <row r="336" spans="8:16" ht="12.75">
      <c r="H336" s="7"/>
      <c r="I336" s="7"/>
      <c r="J336" s="7"/>
      <c r="K336" s="7"/>
      <c r="L336" s="7"/>
      <c r="M336" s="7"/>
      <c r="N336" s="7"/>
      <c r="O336" s="7"/>
      <c r="P336" s="7"/>
    </row>
    <row r="337" spans="8:16" ht="12.75">
      <c r="H337" s="7"/>
      <c r="I337" s="7"/>
      <c r="J337" s="7"/>
      <c r="K337" s="7"/>
      <c r="L337" s="7"/>
      <c r="M337" s="7"/>
      <c r="N337" s="7"/>
      <c r="O337" s="7"/>
      <c r="P337" s="7"/>
    </row>
    <row r="338" spans="8:16" ht="12.75">
      <c r="H338" s="7"/>
      <c r="I338" s="7"/>
      <c r="J338" s="7"/>
      <c r="K338" s="7"/>
      <c r="L338" s="7"/>
      <c r="M338" s="7"/>
      <c r="N338" s="7"/>
      <c r="O338" s="7"/>
      <c r="P338" s="7"/>
    </row>
    <row r="339" spans="8:16" ht="12.75">
      <c r="H339" s="7"/>
      <c r="I339" s="7"/>
      <c r="J339" s="7"/>
      <c r="K339" s="7"/>
      <c r="L339" s="7"/>
      <c r="M339" s="7"/>
      <c r="N339" s="7"/>
      <c r="O339" s="7"/>
      <c r="P339" s="7"/>
    </row>
    <row r="340" spans="8:16" ht="12.75">
      <c r="H340" s="7"/>
      <c r="I340" s="7"/>
      <c r="J340" s="7"/>
      <c r="K340" s="7"/>
      <c r="L340" s="7"/>
      <c r="M340" s="7"/>
      <c r="N340" s="7"/>
      <c r="O340" s="7"/>
      <c r="P340" s="7"/>
    </row>
    <row r="341" spans="8:16" ht="12.75">
      <c r="H341" s="7"/>
      <c r="I341" s="7"/>
      <c r="J341" s="7"/>
      <c r="K341" s="7"/>
      <c r="L341" s="7"/>
      <c r="M341" s="7"/>
      <c r="N341" s="7"/>
      <c r="O341" s="7"/>
      <c r="P341" s="7"/>
    </row>
    <row r="342" spans="8:16" ht="12.75">
      <c r="H342" s="7"/>
      <c r="I342" s="7"/>
      <c r="J342" s="7"/>
      <c r="K342" s="7"/>
      <c r="L342" s="7"/>
      <c r="M342" s="7"/>
      <c r="N342" s="7"/>
      <c r="O342" s="7"/>
      <c r="P342" s="7"/>
    </row>
    <row r="343" spans="8:16" ht="12.75">
      <c r="H343" s="7"/>
      <c r="I343" s="7"/>
      <c r="J343" s="7"/>
      <c r="K343" s="7"/>
      <c r="L343" s="7"/>
      <c r="M343" s="7"/>
      <c r="N343" s="7"/>
      <c r="O343" s="7"/>
      <c r="P343" s="7"/>
    </row>
    <row r="344" spans="8:16" ht="12.75">
      <c r="H344" s="7"/>
      <c r="I344" s="7"/>
      <c r="J344" s="7"/>
      <c r="K344" s="7"/>
      <c r="L344" s="7"/>
      <c r="M344" s="7"/>
      <c r="N344" s="7"/>
      <c r="O344" s="7"/>
      <c r="P344" s="7"/>
    </row>
    <row r="345" spans="8:16" ht="12.75">
      <c r="H345" s="7"/>
      <c r="I345" s="7"/>
      <c r="J345" s="7"/>
      <c r="K345" s="7"/>
      <c r="L345" s="7"/>
      <c r="M345" s="7"/>
      <c r="N345" s="7"/>
      <c r="O345" s="7"/>
      <c r="P345" s="7"/>
    </row>
    <row r="346" spans="8:16" ht="12.75">
      <c r="H346" s="7"/>
      <c r="I346" s="7"/>
      <c r="J346" s="7"/>
      <c r="K346" s="7"/>
      <c r="L346" s="7"/>
      <c r="M346" s="7"/>
      <c r="N346" s="7"/>
      <c r="O346" s="7"/>
      <c r="P346" s="7"/>
    </row>
    <row r="347" spans="8:16" ht="12.75">
      <c r="H347" s="7"/>
      <c r="I347" s="7"/>
      <c r="J347" s="7"/>
      <c r="K347" s="7"/>
      <c r="L347" s="7"/>
      <c r="M347" s="7"/>
      <c r="N347" s="7"/>
      <c r="O347" s="7"/>
      <c r="P347" s="7"/>
    </row>
    <row r="348" spans="8:16" ht="12.75">
      <c r="H348" s="7"/>
      <c r="I348" s="7"/>
      <c r="J348" s="7"/>
      <c r="K348" s="7"/>
      <c r="L348" s="7"/>
      <c r="M348" s="7"/>
      <c r="N348" s="7"/>
      <c r="O348" s="7"/>
      <c r="P348" s="7"/>
    </row>
    <row r="349" spans="8:16" ht="12.75">
      <c r="H349" s="7"/>
      <c r="I349" s="7"/>
      <c r="J349" s="7"/>
      <c r="K349" s="7"/>
      <c r="L349" s="7"/>
      <c r="M349" s="7"/>
      <c r="N349" s="7"/>
      <c r="O349" s="7"/>
      <c r="P349" s="7"/>
    </row>
    <row r="350" spans="8:16" ht="12.75">
      <c r="H350" s="7"/>
      <c r="I350" s="7"/>
      <c r="J350" s="7"/>
      <c r="K350" s="7"/>
      <c r="L350" s="7"/>
      <c r="M350" s="7"/>
      <c r="N350" s="7"/>
      <c r="O350" s="7"/>
      <c r="P350" s="7"/>
    </row>
    <row r="351" spans="8:16" ht="12.75">
      <c r="H351" s="7"/>
      <c r="I351" s="7"/>
      <c r="J351" s="7"/>
      <c r="K351" s="7"/>
      <c r="L351" s="7"/>
      <c r="M351" s="7"/>
      <c r="N351" s="7"/>
      <c r="O351" s="7"/>
      <c r="P351" s="7"/>
    </row>
    <row r="352" spans="8:16" ht="12.75">
      <c r="H352" s="7"/>
      <c r="I352" s="7"/>
      <c r="J352" s="7"/>
      <c r="K352" s="7"/>
      <c r="L352" s="7"/>
      <c r="M352" s="7"/>
      <c r="N352" s="7"/>
      <c r="O352" s="7"/>
      <c r="P352" s="7"/>
    </row>
    <row r="353" spans="8:16" ht="12.75">
      <c r="H353" s="7"/>
      <c r="I353" s="7"/>
      <c r="J353" s="7"/>
      <c r="K353" s="7"/>
      <c r="L353" s="7"/>
      <c r="M353" s="7"/>
      <c r="N353" s="7"/>
      <c r="O353" s="7"/>
      <c r="P353" s="7"/>
    </row>
    <row r="354" spans="8:16" ht="12.75">
      <c r="H354" s="7"/>
      <c r="I354" s="7"/>
      <c r="J354" s="7"/>
      <c r="K354" s="7"/>
      <c r="L354" s="7"/>
      <c r="M354" s="7"/>
      <c r="N354" s="7"/>
      <c r="O354" s="7"/>
      <c r="P354" s="7"/>
    </row>
    <row r="355" spans="8:16" ht="12.75">
      <c r="H355" s="7"/>
      <c r="I355" s="7"/>
      <c r="J355" s="7"/>
      <c r="K355" s="7"/>
      <c r="L355" s="7"/>
      <c r="M355" s="7"/>
      <c r="N355" s="7"/>
      <c r="O355" s="7"/>
      <c r="P355" s="7"/>
    </row>
    <row r="356" spans="8:16" ht="12.75">
      <c r="H356" s="7"/>
      <c r="I356" s="7"/>
      <c r="J356" s="7"/>
      <c r="K356" s="7"/>
      <c r="L356" s="7"/>
      <c r="M356" s="7"/>
      <c r="N356" s="7"/>
      <c r="O356" s="7"/>
      <c r="P356" s="7"/>
    </row>
  </sheetData>
  <sheetProtection/>
  <mergeCells count="6">
    <mergeCell ref="P1:P2"/>
    <mergeCell ref="A1:A16"/>
    <mergeCell ref="D1:G1"/>
    <mergeCell ref="O1:O2"/>
    <mergeCell ref="B1:B3"/>
    <mergeCell ref="C1:C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2013-01-15T08:35:17Z</dcterms:modified>
  <cp:category/>
  <cp:version/>
  <cp:contentType/>
  <cp:contentStatus/>
</cp:coreProperties>
</file>